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13_ncr:1_{3FF0EB3C-9F81-274C-B78F-DF8F69046D83}" xr6:coauthVersionLast="47" xr6:coauthVersionMax="47" xr10:uidLastSave="{00000000-0000-0000-0000-000000000000}"/>
  <bookViews>
    <workbookView xWindow="11980" yWindow="5900" windowWidth="27640" windowHeight="16940" activeTab="1" xr2:uid="{30A9D567-76D3-D047-B09F-FB5E36933974}"/>
  </bookViews>
  <sheets>
    <sheet name="Instructions" sheetId="2" r:id="rId1"/>
    <sheet name="Warm Woodland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54" i="1"/>
  <c r="I54" i="1" s="1"/>
  <c r="H53" i="1"/>
  <c r="I53" i="1" s="1"/>
  <c r="H52" i="1"/>
  <c r="I52" i="1" s="1"/>
  <c r="H40" i="1"/>
  <c r="I40" i="1" s="1"/>
  <c r="H39" i="1"/>
  <c r="I39" i="1" s="1"/>
  <c r="H38" i="1"/>
  <c r="I38" i="1" s="1"/>
  <c r="H26" i="1"/>
  <c r="I26" i="1" s="1"/>
  <c r="H25" i="1"/>
  <c r="I25" i="1" s="1"/>
  <c r="H24" i="1"/>
  <c r="I24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L7" i="2"/>
  <c r="M7" i="2" s="1"/>
  <c r="L8" i="2"/>
  <c r="M8" i="2"/>
  <c r="L9" i="2"/>
  <c r="M9" i="2" s="1"/>
  <c r="L10" i="2"/>
  <c r="M10" i="2" s="1"/>
  <c r="L11" i="2"/>
  <c r="M11" i="2" s="1"/>
  <c r="L12" i="2"/>
  <c r="M12" i="2"/>
  <c r="L13" i="2"/>
  <c r="M13" i="2" s="1"/>
  <c r="L14" i="2"/>
  <c r="M14" i="2" s="1"/>
  <c r="L15" i="2"/>
  <c r="M15" i="2" s="1"/>
  <c r="L16" i="2"/>
  <c r="M16" i="2" s="1"/>
  <c r="J18" i="2"/>
  <c r="I55" i="1" l="1"/>
  <c r="H55" i="1"/>
  <c r="K55" i="1" s="1"/>
  <c r="I41" i="1"/>
  <c r="H41" i="1"/>
  <c r="K41" i="1" s="1"/>
  <c r="I27" i="1"/>
  <c r="H27" i="1"/>
  <c r="K27" i="1" s="1"/>
  <c r="I13" i="1"/>
  <c r="H13" i="1"/>
  <c r="K13" i="1" s="1"/>
  <c r="L18" i="2"/>
  <c r="O18" i="2" s="1"/>
  <c r="M18" i="2"/>
</calcChain>
</file>

<file path=xl/sharedStrings.xml><?xml version="1.0" encoding="utf-8"?>
<sst xmlns="http://schemas.openxmlformats.org/spreadsheetml/2006/main" count="131" uniqueCount="52">
  <si>
    <t>SAMPLE | Top Only (Runner)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</si>
  <si>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</si>
  <si>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</si>
  <si>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</si>
  <si>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</si>
  <si>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</si>
  <si>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</si>
  <si>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</si>
  <si>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</si>
  <si>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</si>
  <si>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Dark Fabric</t>
  </si>
  <si>
    <t>Blue Dots</t>
  </si>
  <si>
    <t>ABC123</t>
  </si>
  <si>
    <t>Instructions:</t>
  </si>
  <si>
    <t>Blue Stripes</t>
  </si>
  <si>
    <t>ABC234</t>
  </si>
  <si>
    <t xml:space="preserve">Turquoise Dots </t>
  </si>
  <si>
    <t>ABC345</t>
  </si>
  <si>
    <t>Turquoise Stripes</t>
  </si>
  <si>
    <t>ABC456</t>
  </si>
  <si>
    <t>Light Fabric</t>
  </si>
  <si>
    <t>Yellow Dots</t>
  </si>
  <si>
    <t>ABC567</t>
  </si>
  <si>
    <t>Yellow Stripes</t>
  </si>
  <si>
    <t>ABC678</t>
  </si>
  <si>
    <t>Orange Dots</t>
  </si>
  <si>
    <t>ABC789</t>
  </si>
  <si>
    <t>2. The spreadsheet will calculate your total cost, and the total retail price of the entire kit. Manually enter a kit price that will cover your costs, including and packaging, printing, etc.</t>
  </si>
  <si>
    <t>Orange Stripes</t>
  </si>
  <si>
    <t>ABC890</t>
  </si>
  <si>
    <t>Backing</t>
  </si>
  <si>
    <t>Not Included</t>
  </si>
  <si>
    <t>Binding</t>
  </si>
  <si>
    <t>Pattern</t>
  </si>
  <si>
    <t>Stargrove</t>
  </si>
  <si>
    <t>CMQ23</t>
  </si>
  <si>
    <t xml:space="preserve"> $                  -  </t>
  </si>
  <si>
    <t>3. Use this spreadsheet as cutting instructions for your employees, for inventory adjustments, and for cost planning / website listing.</t>
  </si>
  <si>
    <t>Throw | Top Only</t>
  </si>
  <si>
    <t xml:space="preserve">1. Fill in all areas on the chart with  pertinent information, including  the fabric requirements, the SKUs, the yardage, and your cost as a shop owner. (shown in blue in the sample chart). </t>
  </si>
  <si>
    <t>Throw | Top + Pattern</t>
  </si>
  <si>
    <t>Throw | Top + Back + Bind</t>
  </si>
  <si>
    <t>SAMPLE ONLY: Stargrove Mix and Match Version</t>
  </si>
  <si>
    <t>Background</t>
  </si>
  <si>
    <t>A</t>
  </si>
  <si>
    <t>B</t>
  </si>
  <si>
    <t>C</t>
  </si>
  <si>
    <t>D</t>
  </si>
  <si>
    <t>E</t>
  </si>
  <si>
    <t>Throw | Top + Pattern + Back + Bind</t>
  </si>
  <si>
    <t>Star of W. 1st Ed.</t>
  </si>
  <si>
    <t>Warm Woodlands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</si>
</sst>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i/>
      <sz val="14"/>
      <color theme="0"/>
      <name val="Calibri"/>
      <family val="2"/>
    </font>
    <font>
      <b/>
      <i/>
      <sz val="14"/>
      <color rgb="FF000000"/>
      <name val="Calibri"/>
      <family val="2"/>
    </font>
    <font>
      <i/>
      <sz val="14"/>
      <color rgb="FF000000"/>
      <name val="Calibri"/>
      <family val="2"/>
    </font>
    <font>
      <i/>
      <sz val="14"/>
      <color theme="1"/>
      <name val="Arial"/>
      <family val="2"/>
    </font>
    <font>
      <b/>
      <i/>
      <sz val="14"/>
      <color theme="6"/>
      <name val="Calibri"/>
      <family val="2"/>
    </font>
    <font>
      <b/>
      <i/>
      <sz val="14"/>
      <color theme="1"/>
      <name val="Calibri"/>
      <family val="2"/>
    </font>
    <font>
      <sz val="16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164" fontId="4" fillId="3" borderId="5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top" wrapText="1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0" fontId="4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" fontId="5" fillId="5" borderId="6" xfId="0" applyNumberFormat="1" applyFont="1" applyFill="1" applyBorder="1" applyAlignment="1">
      <alignment horizontal="center"/>
    </xf>
    <xf numFmtId="12" fontId="4" fillId="5" borderId="5" xfId="0" applyNumberFormat="1" applyFont="1" applyFill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2" fontId="3" fillId="5" borderId="5" xfId="0" applyNumberFormat="1" applyFont="1" applyFill="1" applyBorder="1" applyAlignment="1">
      <alignment horizontal="center"/>
    </xf>
    <xf numFmtId="44" fontId="3" fillId="5" borderId="16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/>
    </xf>
    <xf numFmtId="164" fontId="3" fillId="5" borderId="18" xfId="0" applyNumberFormat="1" applyFont="1" applyFill="1" applyBorder="1" applyAlignment="1">
      <alignment horizontal="center"/>
    </xf>
    <xf numFmtId="44" fontId="7" fillId="5" borderId="5" xfId="0" applyNumberFormat="1" applyFont="1" applyFill="1" applyBorder="1" applyAlignment="1">
      <alignment horizontal="center"/>
    </xf>
    <xf numFmtId="44" fontId="8" fillId="5" borderId="5" xfId="0" applyNumberFormat="1" applyFont="1" applyFill="1" applyBorder="1"/>
    <xf numFmtId="12" fontId="4" fillId="0" borderId="5" xfId="0" applyNumberFormat="1" applyFont="1" applyBorder="1" applyAlignment="1">
      <alignment horizontal="center"/>
    </xf>
    <xf numFmtId="0" fontId="10" fillId="3" borderId="4" xfId="0" applyFont="1" applyFill="1" applyBorder="1"/>
    <xf numFmtId="0" fontId="10" fillId="3" borderId="5" xfId="0" applyFont="1" applyFill="1" applyBorder="1"/>
    <xf numFmtId="0" fontId="10" fillId="3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5" xfId="0" applyFont="1" applyFill="1" applyBorder="1"/>
    <xf numFmtId="0" fontId="11" fillId="3" borderId="4" xfId="0" applyFont="1" applyFill="1" applyBorder="1"/>
    <xf numFmtId="0" fontId="11" fillId="3" borderId="5" xfId="0" applyFont="1" applyFill="1" applyBorder="1"/>
    <xf numFmtId="1" fontId="12" fillId="3" borderId="6" xfId="0" applyNumberFormat="1" applyFont="1" applyFill="1" applyBorder="1" applyAlignment="1">
      <alignment horizontal="center"/>
    </xf>
    <xf numFmtId="12" fontId="11" fillId="3" borderId="5" xfId="0" applyNumberFormat="1" applyFont="1" applyFill="1" applyBorder="1" applyAlignment="1">
      <alignment horizontal="center"/>
    </xf>
    <xf numFmtId="164" fontId="11" fillId="3" borderId="5" xfId="0" applyNumberFormat="1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11" fillId="7" borderId="5" xfId="0" applyFont="1" applyFill="1" applyBorder="1"/>
    <xf numFmtId="1" fontId="11" fillId="3" borderId="5" xfId="0" applyNumberFormat="1" applyFont="1" applyFill="1" applyBorder="1" applyAlignment="1">
      <alignment horizontal="center"/>
    </xf>
    <xf numFmtId="164" fontId="11" fillId="4" borderId="15" xfId="0" applyNumberFormat="1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7" borderId="4" xfId="0" applyFont="1" applyFill="1" applyBorder="1"/>
    <xf numFmtId="2" fontId="11" fillId="7" borderId="5" xfId="0" applyNumberFormat="1" applyFont="1" applyFill="1" applyBorder="1" applyAlignment="1">
      <alignment horizontal="center"/>
    </xf>
    <xf numFmtId="12" fontId="10" fillId="6" borderId="5" xfId="0" applyNumberFormat="1" applyFont="1" applyFill="1" applyBorder="1" applyAlignment="1">
      <alignment horizontal="center"/>
    </xf>
    <xf numFmtId="44" fontId="10" fillId="6" borderId="16" xfId="0" applyNumberFormat="1" applyFont="1" applyFill="1" applyBorder="1" applyAlignment="1">
      <alignment horizontal="center"/>
    </xf>
    <xf numFmtId="164" fontId="10" fillId="6" borderId="17" xfId="0" applyNumberFormat="1" applyFont="1" applyFill="1" applyBorder="1" applyAlignment="1">
      <alignment horizontal="center"/>
    </xf>
    <xf numFmtId="164" fontId="10" fillId="6" borderId="18" xfId="0" applyNumberFormat="1" applyFont="1" applyFill="1" applyBorder="1" applyAlignment="1">
      <alignment horizontal="center"/>
    </xf>
    <xf numFmtId="44" fontId="13" fillId="7" borderId="5" xfId="0" applyNumberFormat="1" applyFont="1" applyFill="1" applyBorder="1" applyAlignment="1">
      <alignment horizontal="center"/>
    </xf>
    <xf numFmtId="44" fontId="14" fillId="7" borderId="5" xfId="0" applyNumberFormat="1" applyFont="1" applyFill="1" applyBorder="1"/>
    <xf numFmtId="0" fontId="15" fillId="0" borderId="0" xfId="0" applyFont="1" applyAlignment="1">
      <alignment vertical="top" wrapText="1"/>
    </xf>
    <xf numFmtId="1" fontId="5" fillId="0" borderId="5" xfId="0" applyNumberFormat="1" applyFont="1" applyBorder="1" applyAlignment="1">
      <alignment horizontal="center"/>
    </xf>
    <xf numFmtId="0" fontId="4" fillId="0" borderId="6" xfId="0" applyFont="1" applyBorder="1"/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12" fontId="3" fillId="5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EF18-1E48-BE43-8F36-4F07EAAF24F2}">
  <dimension ref="B1:O28"/>
  <sheetViews>
    <sheetView zoomScale="87" workbookViewId="0">
      <selection activeCell="H24" sqref="H24"/>
    </sheetView>
  </sheetViews>
  <sheetFormatPr baseColWidth="10" defaultRowHeight="16" x14ac:dyDescent="0.2"/>
  <cols>
    <col min="7" max="7" width="14.5" customWidth="1"/>
    <col min="8" max="8" width="18.83203125" customWidth="1"/>
    <col min="9" max="9" width="16.5" bestFit="1" customWidth="1"/>
    <col min="10" max="15" width="11" bestFit="1" customWidth="1"/>
  </cols>
  <sheetData>
    <row r="1" spans="2:15" ht="44" customHeight="1" x14ac:dyDescent="0.2"/>
    <row r="4" spans="2:15" ht="31" thickBot="1" x14ac:dyDescent="0.25">
      <c r="B4" s="5" t="s">
        <v>13</v>
      </c>
      <c r="G4" s="58" t="s">
        <v>42</v>
      </c>
      <c r="H4" s="59"/>
      <c r="I4" s="59"/>
      <c r="J4" s="59"/>
      <c r="K4" s="59"/>
      <c r="L4" s="59"/>
      <c r="M4" s="59"/>
      <c r="N4" s="59"/>
      <c r="O4" s="59"/>
    </row>
    <row r="5" spans="2:15" ht="25" customHeight="1" thickBot="1" x14ac:dyDescent="0.3">
      <c r="B5" s="63" t="s">
        <v>39</v>
      </c>
      <c r="C5" s="64"/>
      <c r="D5" s="64"/>
      <c r="E5" s="65"/>
      <c r="F5" s="6"/>
      <c r="G5" s="60" t="s">
        <v>0</v>
      </c>
      <c r="H5" s="61"/>
      <c r="I5" s="61"/>
      <c r="J5" s="61"/>
      <c r="K5" s="61"/>
      <c r="L5" s="61"/>
      <c r="M5" s="61"/>
      <c r="N5" s="61"/>
      <c r="O5" s="62"/>
    </row>
    <row r="6" spans="2:15" ht="19" customHeight="1" x14ac:dyDescent="0.25">
      <c r="B6" s="66"/>
      <c r="C6" s="67"/>
      <c r="D6" s="67"/>
      <c r="E6" s="68"/>
      <c r="F6" s="6"/>
      <c r="G6" s="26" t="s">
        <v>1</v>
      </c>
      <c r="H6" s="27" t="s">
        <v>2</v>
      </c>
      <c r="I6" s="28" t="s">
        <v>3</v>
      </c>
      <c r="J6" s="28" t="s">
        <v>4</v>
      </c>
      <c r="K6" s="28" t="s">
        <v>5</v>
      </c>
      <c r="L6" s="29" t="s">
        <v>6</v>
      </c>
      <c r="M6" s="29" t="s">
        <v>7</v>
      </c>
      <c r="N6" s="30" t="s">
        <v>8</v>
      </c>
      <c r="O6" s="31" t="s">
        <v>9</v>
      </c>
    </row>
    <row r="7" spans="2:15" ht="19" customHeight="1" x14ac:dyDescent="0.25">
      <c r="B7" s="66"/>
      <c r="C7" s="67"/>
      <c r="D7" s="67"/>
      <c r="E7" s="68"/>
      <c r="F7" s="6"/>
      <c r="G7" s="32" t="s">
        <v>10</v>
      </c>
      <c r="H7" s="33" t="s">
        <v>11</v>
      </c>
      <c r="I7" s="34" t="s">
        <v>12</v>
      </c>
      <c r="J7" s="35">
        <v>0.33333333333333331</v>
      </c>
      <c r="K7" s="36">
        <v>5.5</v>
      </c>
      <c r="L7" s="37">
        <f t="shared" ref="L7:L16" si="0">J7*K7</f>
        <v>1.8333333333333333</v>
      </c>
      <c r="M7" s="37">
        <f t="shared" ref="M7:M16" si="1">L7*2</f>
        <v>3.6666666666666665</v>
      </c>
      <c r="N7" s="30"/>
      <c r="O7" s="31"/>
    </row>
    <row r="8" spans="2:15" ht="19" customHeight="1" x14ac:dyDescent="0.25">
      <c r="B8" s="66"/>
      <c r="C8" s="67"/>
      <c r="D8" s="67"/>
      <c r="E8" s="68"/>
      <c r="F8" s="6"/>
      <c r="G8" s="32" t="s">
        <v>10</v>
      </c>
      <c r="H8" s="33" t="s">
        <v>14</v>
      </c>
      <c r="I8" s="34" t="s">
        <v>15</v>
      </c>
      <c r="J8" s="35">
        <v>0.33333333333333331</v>
      </c>
      <c r="K8" s="36">
        <v>5.5</v>
      </c>
      <c r="L8" s="37">
        <f t="shared" si="0"/>
        <v>1.8333333333333333</v>
      </c>
      <c r="M8" s="37">
        <f t="shared" si="1"/>
        <v>3.6666666666666665</v>
      </c>
      <c r="N8" s="30"/>
      <c r="O8" s="31"/>
    </row>
    <row r="9" spans="2:15" ht="19" customHeight="1" x14ac:dyDescent="0.25">
      <c r="B9" s="66"/>
      <c r="C9" s="67"/>
      <c r="D9" s="67"/>
      <c r="E9" s="68"/>
      <c r="F9" s="6"/>
      <c r="G9" s="32" t="s">
        <v>10</v>
      </c>
      <c r="H9" s="33" t="s">
        <v>16</v>
      </c>
      <c r="I9" s="34" t="s">
        <v>17</v>
      </c>
      <c r="J9" s="35">
        <v>0.33333333333333331</v>
      </c>
      <c r="K9" s="36">
        <v>5.5</v>
      </c>
      <c r="L9" s="37">
        <f t="shared" si="0"/>
        <v>1.8333333333333333</v>
      </c>
      <c r="M9" s="37">
        <f t="shared" si="1"/>
        <v>3.6666666666666665</v>
      </c>
      <c r="N9" s="30"/>
      <c r="O9" s="31"/>
    </row>
    <row r="10" spans="2:15" ht="16" customHeight="1" x14ac:dyDescent="0.25">
      <c r="B10" s="66"/>
      <c r="C10" s="67"/>
      <c r="D10" s="67"/>
      <c r="E10" s="68"/>
      <c r="F10" s="6"/>
      <c r="G10" s="32" t="s">
        <v>10</v>
      </c>
      <c r="H10" s="33" t="s">
        <v>18</v>
      </c>
      <c r="I10" s="34" t="s">
        <v>19</v>
      </c>
      <c r="J10" s="35">
        <v>0.33333333333333331</v>
      </c>
      <c r="K10" s="36">
        <v>5.5</v>
      </c>
      <c r="L10" s="37">
        <f t="shared" si="0"/>
        <v>1.8333333333333333</v>
      </c>
      <c r="M10" s="37">
        <f t="shared" si="1"/>
        <v>3.6666666666666665</v>
      </c>
      <c r="N10" s="30"/>
      <c r="O10" s="31"/>
    </row>
    <row r="11" spans="2:15" ht="19" customHeight="1" x14ac:dyDescent="0.25">
      <c r="B11" s="66"/>
      <c r="C11" s="67"/>
      <c r="D11" s="67"/>
      <c r="E11" s="68"/>
      <c r="F11" s="6"/>
      <c r="G11" s="32" t="s">
        <v>20</v>
      </c>
      <c r="H11" s="33" t="s">
        <v>21</v>
      </c>
      <c r="I11" s="34" t="s">
        <v>22</v>
      </c>
      <c r="J11" s="35">
        <v>0.33333333333333331</v>
      </c>
      <c r="K11" s="36">
        <v>5.5</v>
      </c>
      <c r="L11" s="37">
        <f t="shared" si="0"/>
        <v>1.8333333333333333</v>
      </c>
      <c r="M11" s="37">
        <f t="shared" si="1"/>
        <v>3.6666666666666665</v>
      </c>
      <c r="N11" s="30"/>
      <c r="O11" s="31"/>
    </row>
    <row r="12" spans="2:15" ht="20" customHeight="1" thickBot="1" x14ac:dyDescent="0.3">
      <c r="B12" s="69"/>
      <c r="C12" s="70"/>
      <c r="D12" s="70"/>
      <c r="E12" s="71"/>
      <c r="F12" s="6"/>
      <c r="G12" s="32" t="s">
        <v>20</v>
      </c>
      <c r="H12" s="33" t="s">
        <v>23</v>
      </c>
      <c r="I12" s="34" t="s">
        <v>24</v>
      </c>
      <c r="J12" s="35">
        <v>0.33333333333333331</v>
      </c>
      <c r="K12" s="36">
        <v>5.5</v>
      </c>
      <c r="L12" s="37">
        <f t="shared" si="0"/>
        <v>1.8333333333333333</v>
      </c>
      <c r="M12" s="37">
        <f t="shared" si="1"/>
        <v>3.6666666666666665</v>
      </c>
      <c r="N12" s="30"/>
      <c r="O12" s="31"/>
    </row>
    <row r="13" spans="2:15" ht="16" customHeight="1" x14ac:dyDescent="0.25">
      <c r="B13" s="52"/>
      <c r="C13" s="52"/>
      <c r="D13" s="52"/>
      <c r="E13" s="52"/>
      <c r="F13" s="6"/>
      <c r="G13" s="32" t="s">
        <v>20</v>
      </c>
      <c r="H13" s="33" t="s">
        <v>25</v>
      </c>
      <c r="I13" s="34" t="s">
        <v>26</v>
      </c>
      <c r="J13" s="35">
        <v>0.33333333333333331</v>
      </c>
      <c r="K13" s="36">
        <v>5.5</v>
      </c>
      <c r="L13" s="37">
        <f t="shared" si="0"/>
        <v>1.8333333333333333</v>
      </c>
      <c r="M13" s="37">
        <f t="shared" si="1"/>
        <v>3.6666666666666665</v>
      </c>
      <c r="N13" s="30"/>
      <c r="O13" s="31"/>
    </row>
    <row r="14" spans="2:15" ht="23" thickBot="1" x14ac:dyDescent="0.3">
      <c r="B14" s="52"/>
      <c r="C14" s="52"/>
      <c r="D14" s="52"/>
      <c r="E14" s="52"/>
      <c r="F14" s="6"/>
      <c r="G14" s="32" t="s">
        <v>20</v>
      </c>
      <c r="H14" s="33" t="s">
        <v>28</v>
      </c>
      <c r="I14" s="34" t="s">
        <v>29</v>
      </c>
      <c r="J14" s="35">
        <v>0.33333333333333331</v>
      </c>
      <c r="K14" s="36">
        <v>5.5</v>
      </c>
      <c r="L14" s="37">
        <f t="shared" si="0"/>
        <v>1.8333333333333333</v>
      </c>
      <c r="M14" s="37">
        <f t="shared" si="1"/>
        <v>3.6666666666666665</v>
      </c>
      <c r="N14" s="30"/>
      <c r="O14" s="31"/>
    </row>
    <row r="15" spans="2:15" ht="22" customHeight="1" x14ac:dyDescent="0.25">
      <c r="B15" s="63" t="s">
        <v>27</v>
      </c>
      <c r="C15" s="64"/>
      <c r="D15" s="64"/>
      <c r="E15" s="65"/>
      <c r="F15" s="6"/>
      <c r="G15" s="32" t="s">
        <v>30</v>
      </c>
      <c r="H15" s="33" t="s">
        <v>31</v>
      </c>
      <c r="I15" s="34"/>
      <c r="J15" s="38"/>
      <c r="K15" s="36">
        <v>5.5</v>
      </c>
      <c r="L15" s="37">
        <f t="shared" si="0"/>
        <v>0</v>
      </c>
      <c r="M15" s="37">
        <f t="shared" si="1"/>
        <v>0</v>
      </c>
      <c r="N15" s="39"/>
      <c r="O15" s="40"/>
    </row>
    <row r="16" spans="2:15" ht="19" customHeight="1" x14ac:dyDescent="0.25">
      <c r="B16" s="66"/>
      <c r="C16" s="67"/>
      <c r="D16" s="67"/>
      <c r="E16" s="68"/>
      <c r="G16" s="32" t="s">
        <v>32</v>
      </c>
      <c r="H16" s="33" t="s">
        <v>31</v>
      </c>
      <c r="I16" s="34"/>
      <c r="J16" s="38"/>
      <c r="K16" s="36">
        <v>5.5</v>
      </c>
      <c r="L16" s="37">
        <f t="shared" si="0"/>
        <v>0</v>
      </c>
      <c r="M16" s="37">
        <f t="shared" si="1"/>
        <v>0</v>
      </c>
      <c r="N16" s="39"/>
      <c r="O16" s="40"/>
    </row>
    <row r="17" spans="2:15" ht="20" customHeight="1" thickBot="1" x14ac:dyDescent="0.3">
      <c r="B17" s="66"/>
      <c r="C17" s="67"/>
      <c r="D17" s="67"/>
      <c r="E17" s="68"/>
      <c r="G17" s="32" t="s">
        <v>33</v>
      </c>
      <c r="H17" s="33" t="s">
        <v>34</v>
      </c>
      <c r="I17" s="41">
        <v>720167758513</v>
      </c>
      <c r="J17" s="38" t="s">
        <v>35</v>
      </c>
      <c r="K17" s="36"/>
      <c r="L17" s="42">
        <v>7</v>
      </c>
      <c r="M17" s="43">
        <v>14</v>
      </c>
      <c r="N17" s="39"/>
      <c r="O17" s="40"/>
    </row>
    <row r="18" spans="2:15" ht="20" customHeight="1" thickBot="1" x14ac:dyDescent="0.3">
      <c r="B18" s="66"/>
      <c r="C18" s="67"/>
      <c r="D18" s="67"/>
      <c r="E18" s="68"/>
      <c r="G18" s="44"/>
      <c r="H18" s="40"/>
      <c r="I18" s="45"/>
      <c r="J18" s="46">
        <f>SUM(J7:J14)</f>
        <v>2.6666666666666665</v>
      </c>
      <c r="K18" s="47" t="s">
        <v>36</v>
      </c>
      <c r="L18" s="48">
        <f>SUM(L7:L17)</f>
        <v>21.666666666666668</v>
      </c>
      <c r="M18" s="49">
        <f>SUM(M7:M17)</f>
        <v>43.333333333333336</v>
      </c>
      <c r="N18" s="50">
        <v>50</v>
      </c>
      <c r="O18" s="51">
        <f>(N18-L18)</f>
        <v>28.333333333333332</v>
      </c>
    </row>
    <row r="19" spans="2:15" ht="16" customHeight="1" x14ac:dyDescent="0.2">
      <c r="B19" s="66"/>
      <c r="C19" s="67"/>
      <c r="D19" s="67"/>
      <c r="E19" s="68"/>
    </row>
    <row r="20" spans="2:15" ht="16" customHeight="1" x14ac:dyDescent="0.2">
      <c r="B20" s="66"/>
      <c r="C20" s="67"/>
      <c r="D20" s="67"/>
      <c r="E20" s="68"/>
    </row>
    <row r="21" spans="2:15" ht="17" customHeight="1" thickBot="1" x14ac:dyDescent="0.25">
      <c r="B21" s="69"/>
      <c r="C21" s="70"/>
      <c r="D21" s="70"/>
      <c r="E21" s="71"/>
    </row>
    <row r="22" spans="2:15" ht="23" thickBot="1" x14ac:dyDescent="0.25">
      <c r="B22" s="52"/>
      <c r="C22" s="52"/>
      <c r="D22" s="52"/>
      <c r="E22" s="52"/>
    </row>
    <row r="23" spans="2:15" ht="16" customHeight="1" x14ac:dyDescent="0.2">
      <c r="B23" s="63" t="s">
        <v>37</v>
      </c>
      <c r="C23" s="64"/>
      <c r="D23" s="64"/>
      <c r="E23" s="65"/>
    </row>
    <row r="24" spans="2:15" ht="16" customHeight="1" x14ac:dyDescent="0.2">
      <c r="B24" s="66"/>
      <c r="C24" s="67"/>
      <c r="D24" s="67"/>
      <c r="E24" s="68"/>
    </row>
    <row r="25" spans="2:15" ht="16" customHeight="1" x14ac:dyDescent="0.2">
      <c r="B25" s="66"/>
      <c r="C25" s="67"/>
      <c r="D25" s="67"/>
      <c r="E25" s="68"/>
    </row>
    <row r="26" spans="2:15" ht="16" customHeight="1" x14ac:dyDescent="0.2">
      <c r="B26" s="66"/>
      <c r="C26" s="67"/>
      <c r="D26" s="67"/>
      <c r="E26" s="68"/>
    </row>
    <row r="27" spans="2:15" ht="17" customHeight="1" x14ac:dyDescent="0.2">
      <c r="B27" s="66"/>
      <c r="C27" s="67"/>
      <c r="D27" s="67"/>
      <c r="E27" s="68"/>
    </row>
    <row r="28" spans="2:15" ht="17" thickBot="1" x14ac:dyDescent="0.25">
      <c r="B28" s="69"/>
      <c r="C28" s="70"/>
      <c r="D28" s="70"/>
      <c r="E28" s="71"/>
    </row>
  </sheetData>
  <mergeCells count="5">
    <mergeCell ref="G4:O4"/>
    <mergeCell ref="G5:O5"/>
    <mergeCell ref="B5:E12"/>
    <mergeCell ref="B15:E21"/>
    <mergeCell ref="B23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724C-E869-084D-9418-653B38F8EE8A}">
  <dimension ref="C1:S58"/>
  <sheetViews>
    <sheetView tabSelected="1" topLeftCell="B1" zoomScale="125" zoomScaleNormal="93" workbookViewId="0">
      <selection activeCell="J28" sqref="J28"/>
    </sheetView>
  </sheetViews>
  <sheetFormatPr baseColWidth="10" defaultRowHeight="16" x14ac:dyDescent="0.2"/>
  <cols>
    <col min="2" max="2" width="14.5" customWidth="1"/>
    <col min="4" max="4" width="16" customWidth="1"/>
    <col min="5" max="5" width="13.83203125" bestFit="1" customWidth="1"/>
    <col min="6" max="11" width="11" bestFit="1" customWidth="1"/>
    <col min="12" max="12" width="16.83203125" customWidth="1"/>
    <col min="13" max="13" width="21.83203125" customWidth="1"/>
    <col min="14" max="14" width="16.5" style="12" customWidth="1"/>
    <col min="15" max="15" width="13" style="12" customWidth="1"/>
    <col min="16" max="16" width="12.5" style="12" customWidth="1"/>
    <col min="17" max="19" width="10.83203125" style="12"/>
    <col min="22" max="22" width="15.1640625" customWidth="1"/>
    <col min="24" max="24" width="15.33203125" customWidth="1"/>
    <col min="26" max="26" width="12.33203125" customWidth="1"/>
    <col min="32" max="32" width="14.33203125" bestFit="1" customWidth="1"/>
    <col min="33" max="33" width="14.33203125" customWidth="1"/>
    <col min="34" max="34" width="16.1640625" customWidth="1"/>
    <col min="36" max="36" width="14.6640625" bestFit="1" customWidth="1"/>
  </cols>
  <sheetData>
    <row r="1" spans="3:19" ht="17" thickBot="1" x14ac:dyDescent="0.25">
      <c r="E1" s="12"/>
      <c r="F1" s="12"/>
      <c r="G1" s="12"/>
      <c r="H1" s="12"/>
      <c r="I1" s="12"/>
      <c r="J1" s="12"/>
      <c r="N1"/>
      <c r="O1"/>
      <c r="P1"/>
      <c r="Q1"/>
      <c r="R1"/>
      <c r="S1"/>
    </row>
    <row r="2" spans="3:19" ht="22" thickBot="1" x14ac:dyDescent="0.3">
      <c r="C2" s="55" t="s">
        <v>38</v>
      </c>
      <c r="D2" s="56"/>
      <c r="E2" s="56"/>
      <c r="F2" s="56"/>
      <c r="G2" s="56"/>
      <c r="H2" s="56"/>
      <c r="I2" s="56"/>
      <c r="J2" s="56"/>
      <c r="K2" s="57"/>
      <c r="N2"/>
      <c r="O2"/>
      <c r="P2"/>
      <c r="Q2"/>
      <c r="R2"/>
      <c r="S2"/>
    </row>
    <row r="3" spans="3:19" x14ac:dyDescent="0.2">
      <c r="C3" s="13" t="s">
        <v>1</v>
      </c>
      <c r="D3" s="14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4" t="s">
        <v>9</v>
      </c>
      <c r="N3"/>
      <c r="O3"/>
      <c r="P3"/>
      <c r="Q3"/>
      <c r="R3"/>
      <c r="S3"/>
    </row>
    <row r="4" spans="3:19" x14ac:dyDescent="0.2">
      <c r="C4" s="54" t="s">
        <v>44</v>
      </c>
      <c r="D4" s="54"/>
      <c r="E4" s="16"/>
      <c r="F4" s="17">
        <v>0.375</v>
      </c>
      <c r="G4" s="3">
        <v>0</v>
      </c>
      <c r="H4" s="4">
        <f>F4*G4</f>
        <v>0</v>
      </c>
      <c r="I4" s="4">
        <f>H4*2</f>
        <v>0</v>
      </c>
      <c r="J4" s="1"/>
      <c r="K4" s="2"/>
      <c r="N4"/>
      <c r="O4"/>
      <c r="P4"/>
      <c r="Q4"/>
      <c r="R4"/>
      <c r="S4"/>
    </row>
    <row r="5" spans="3:19" x14ac:dyDescent="0.2">
      <c r="C5" s="54" t="s">
        <v>45</v>
      </c>
      <c r="D5" s="54"/>
      <c r="E5" s="16"/>
      <c r="F5" s="17">
        <v>0.33333333333333331</v>
      </c>
      <c r="G5" s="3">
        <v>0</v>
      </c>
      <c r="H5" s="4">
        <f t="shared" ref="H5:H12" si="0">F5*G5</f>
        <v>0</v>
      </c>
      <c r="I5" s="4">
        <f t="shared" ref="I5:I12" si="1">H5*2</f>
        <v>0</v>
      </c>
      <c r="J5" s="1"/>
      <c r="K5" s="2"/>
      <c r="N5"/>
      <c r="O5"/>
      <c r="P5"/>
      <c r="Q5"/>
      <c r="R5"/>
      <c r="S5"/>
    </row>
    <row r="6" spans="3:19" x14ac:dyDescent="0.2">
      <c r="C6" s="54" t="s">
        <v>46</v>
      </c>
      <c r="D6" s="54"/>
      <c r="E6" s="16"/>
      <c r="F6" s="17">
        <v>0.66666666666666663</v>
      </c>
      <c r="G6" s="3">
        <v>0</v>
      </c>
      <c r="H6" s="4">
        <f t="shared" si="0"/>
        <v>0</v>
      </c>
      <c r="I6" s="4">
        <f t="shared" si="1"/>
        <v>0</v>
      </c>
      <c r="J6" s="1"/>
      <c r="K6" s="2"/>
      <c r="N6"/>
      <c r="O6"/>
      <c r="P6"/>
      <c r="Q6"/>
      <c r="R6"/>
      <c r="S6"/>
    </row>
    <row r="7" spans="3:19" x14ac:dyDescent="0.2">
      <c r="C7" s="54" t="s">
        <v>47</v>
      </c>
      <c r="D7" s="54"/>
      <c r="E7" s="16"/>
      <c r="F7" s="17">
        <v>0.33333333333333331</v>
      </c>
      <c r="G7" s="3">
        <v>0</v>
      </c>
      <c r="H7" s="4">
        <f t="shared" si="0"/>
        <v>0</v>
      </c>
      <c r="I7" s="4">
        <f t="shared" si="1"/>
        <v>0</v>
      </c>
      <c r="J7" s="1"/>
      <c r="K7" s="2"/>
      <c r="N7"/>
      <c r="O7"/>
      <c r="P7"/>
      <c r="Q7"/>
      <c r="R7"/>
      <c r="S7"/>
    </row>
    <row r="8" spans="3:19" x14ac:dyDescent="0.2">
      <c r="C8" s="54" t="s">
        <v>48</v>
      </c>
      <c r="D8" s="54"/>
      <c r="E8" s="16"/>
      <c r="F8" s="17">
        <v>0.375</v>
      </c>
      <c r="G8" s="3">
        <v>0</v>
      </c>
      <c r="H8" s="4">
        <f t="shared" si="0"/>
        <v>0</v>
      </c>
      <c r="I8" s="4">
        <f t="shared" si="1"/>
        <v>0</v>
      </c>
      <c r="J8" s="1"/>
      <c r="K8" s="2"/>
      <c r="N8"/>
      <c r="O8"/>
      <c r="P8"/>
      <c r="Q8"/>
      <c r="R8"/>
      <c r="S8"/>
    </row>
    <row r="9" spans="3:19" x14ac:dyDescent="0.2">
      <c r="C9" s="54" t="s">
        <v>43</v>
      </c>
      <c r="D9" s="54"/>
      <c r="E9" s="53"/>
      <c r="F9" s="25">
        <v>2.875</v>
      </c>
      <c r="G9" s="3">
        <v>0</v>
      </c>
      <c r="H9" s="4">
        <f t="shared" si="0"/>
        <v>0</v>
      </c>
      <c r="I9" s="4">
        <f t="shared" si="1"/>
        <v>0</v>
      </c>
      <c r="J9" s="7"/>
      <c r="K9" s="8"/>
      <c r="N9"/>
      <c r="O9"/>
      <c r="P9"/>
      <c r="Q9"/>
      <c r="R9"/>
      <c r="S9"/>
    </row>
    <row r="10" spans="3:19" x14ac:dyDescent="0.2">
      <c r="C10" s="54" t="s">
        <v>30</v>
      </c>
      <c r="D10" s="54"/>
      <c r="E10" s="53"/>
      <c r="F10" s="25">
        <v>0</v>
      </c>
      <c r="G10" s="3">
        <v>0</v>
      </c>
      <c r="H10" s="4">
        <f t="shared" si="0"/>
        <v>0</v>
      </c>
      <c r="I10" s="4">
        <f t="shared" si="1"/>
        <v>0</v>
      </c>
      <c r="J10" s="7"/>
      <c r="K10" s="8"/>
      <c r="N10"/>
      <c r="O10"/>
      <c r="P10"/>
      <c r="Q10"/>
      <c r="R10"/>
      <c r="S10"/>
    </row>
    <row r="11" spans="3:19" x14ac:dyDescent="0.2">
      <c r="C11" s="9" t="s">
        <v>32</v>
      </c>
      <c r="D11" s="10"/>
      <c r="E11" s="53"/>
      <c r="F11" s="25">
        <v>0</v>
      </c>
      <c r="G11" s="3">
        <v>0</v>
      </c>
      <c r="H11" s="4">
        <f t="shared" si="0"/>
        <v>0</v>
      </c>
      <c r="I11" s="4">
        <f t="shared" si="1"/>
        <v>0</v>
      </c>
      <c r="J11" s="7"/>
      <c r="K11" s="8"/>
      <c r="N11"/>
      <c r="O11"/>
      <c r="P11"/>
      <c r="Q11"/>
      <c r="R11"/>
      <c r="S11"/>
    </row>
    <row r="12" spans="3:19" ht="17" thickBot="1" x14ac:dyDescent="0.25">
      <c r="C12" s="9" t="s">
        <v>33</v>
      </c>
      <c r="D12" s="8" t="s">
        <v>51</v>
      </c>
      <c r="E12" s="18">
        <v>798237974637</v>
      </c>
      <c r="F12" s="7">
        <v>0</v>
      </c>
      <c r="G12" s="3">
        <v>7</v>
      </c>
      <c r="H12" s="4">
        <f t="shared" si="0"/>
        <v>0</v>
      </c>
      <c r="I12" s="4">
        <f t="shared" si="1"/>
        <v>0</v>
      </c>
      <c r="J12" s="7"/>
      <c r="K12" s="8"/>
      <c r="N12"/>
      <c r="O12"/>
      <c r="P12"/>
      <c r="Q12"/>
      <c r="R12"/>
      <c r="S12"/>
    </row>
    <row r="13" spans="3:19" ht="17" thickBot="1" x14ac:dyDescent="0.25">
      <c r="C13" s="9"/>
      <c r="D13" s="10"/>
      <c r="E13" s="11"/>
      <c r="F13" s="72"/>
      <c r="G13" s="20" t="s">
        <v>36</v>
      </c>
      <c r="H13" s="21">
        <f>SUM(H3:H12)</f>
        <v>0</v>
      </c>
      <c r="I13" s="22">
        <f>SUM(I3:I12)</f>
        <v>0</v>
      </c>
      <c r="J13" s="23">
        <v>0</v>
      </c>
      <c r="K13" s="24">
        <f>(J13-H13)</f>
        <v>0</v>
      </c>
      <c r="N13"/>
      <c r="O13"/>
      <c r="P13"/>
      <c r="Q13"/>
      <c r="R13"/>
      <c r="S13"/>
    </row>
    <row r="14" spans="3:19" x14ac:dyDescent="0.2">
      <c r="E14" s="12"/>
      <c r="F14" s="12"/>
      <c r="G14" s="12"/>
      <c r="H14" s="12"/>
      <c r="I14" s="12"/>
      <c r="J14" s="12"/>
      <c r="N14"/>
      <c r="O14"/>
      <c r="P14"/>
      <c r="Q14"/>
      <c r="R14"/>
      <c r="S14"/>
    </row>
    <row r="15" spans="3:19" ht="17" thickBot="1" x14ac:dyDescent="0.25">
      <c r="E15" s="12"/>
      <c r="F15" s="12"/>
      <c r="G15" s="12"/>
      <c r="H15" s="12"/>
      <c r="I15" s="12"/>
      <c r="J15" s="12"/>
      <c r="N15"/>
      <c r="O15"/>
      <c r="P15"/>
      <c r="Q15"/>
      <c r="R15"/>
      <c r="S15"/>
    </row>
    <row r="16" spans="3:19" ht="22" thickBot="1" x14ac:dyDescent="0.3">
      <c r="C16" s="55" t="s">
        <v>40</v>
      </c>
      <c r="D16" s="56"/>
      <c r="E16" s="56"/>
      <c r="F16" s="56"/>
      <c r="G16" s="56"/>
      <c r="H16" s="56"/>
      <c r="I16" s="56"/>
      <c r="J16" s="56"/>
      <c r="K16" s="57"/>
      <c r="N16"/>
      <c r="O16"/>
      <c r="P16"/>
      <c r="Q16"/>
      <c r="R16"/>
      <c r="S16"/>
    </row>
    <row r="17" spans="3:19" x14ac:dyDescent="0.2">
      <c r="C17" s="13" t="s">
        <v>1</v>
      </c>
      <c r="D17" s="14" t="s">
        <v>2</v>
      </c>
      <c r="E17" s="15" t="s">
        <v>3</v>
      </c>
      <c r="F17" s="15" t="s">
        <v>4</v>
      </c>
      <c r="G17" s="15" t="s">
        <v>5</v>
      </c>
      <c r="H17" s="15" t="s">
        <v>6</v>
      </c>
      <c r="I17" s="15" t="s">
        <v>7</v>
      </c>
      <c r="J17" s="15" t="s">
        <v>8</v>
      </c>
      <c r="K17" s="14" t="s">
        <v>9</v>
      </c>
      <c r="N17"/>
      <c r="O17"/>
      <c r="P17"/>
      <c r="Q17"/>
      <c r="R17"/>
      <c r="S17"/>
    </row>
    <row r="18" spans="3:19" x14ac:dyDescent="0.2">
      <c r="C18" s="54" t="s">
        <v>44</v>
      </c>
      <c r="D18" s="54"/>
      <c r="E18" s="16"/>
      <c r="F18" s="17">
        <v>0.375</v>
      </c>
      <c r="G18" s="3">
        <v>0</v>
      </c>
      <c r="H18" s="4">
        <f>F18*G18</f>
        <v>0</v>
      </c>
      <c r="I18" s="4">
        <f>H18*2</f>
        <v>0</v>
      </c>
      <c r="J18" s="1"/>
      <c r="K18" s="2"/>
      <c r="N18"/>
      <c r="O18"/>
      <c r="P18"/>
      <c r="Q18"/>
      <c r="R18"/>
      <c r="S18"/>
    </row>
    <row r="19" spans="3:19" x14ac:dyDescent="0.2">
      <c r="C19" s="54" t="s">
        <v>45</v>
      </c>
      <c r="D19" s="54"/>
      <c r="E19" s="16"/>
      <c r="F19" s="17">
        <v>0.33333333333333331</v>
      </c>
      <c r="G19" s="3">
        <v>0</v>
      </c>
      <c r="H19" s="4">
        <f t="shared" ref="H19:H23" si="2">F19*G19</f>
        <v>0</v>
      </c>
      <c r="I19" s="4">
        <f t="shared" ref="I19:I23" si="3">H19*2</f>
        <v>0</v>
      </c>
      <c r="J19" s="1"/>
      <c r="K19" s="2"/>
      <c r="N19"/>
      <c r="O19"/>
      <c r="P19"/>
      <c r="Q19"/>
      <c r="R19"/>
      <c r="S19"/>
    </row>
    <row r="20" spans="3:19" x14ac:dyDescent="0.2">
      <c r="C20" s="54" t="s">
        <v>46</v>
      </c>
      <c r="D20" s="54"/>
      <c r="E20" s="16"/>
      <c r="F20" s="17">
        <v>0.66666666666666663</v>
      </c>
      <c r="G20" s="3">
        <v>0</v>
      </c>
      <c r="H20" s="4">
        <f t="shared" si="2"/>
        <v>0</v>
      </c>
      <c r="I20" s="4">
        <f t="shared" si="3"/>
        <v>0</v>
      </c>
      <c r="J20" s="1"/>
      <c r="K20" s="2"/>
      <c r="N20"/>
      <c r="O20"/>
      <c r="P20"/>
      <c r="Q20"/>
      <c r="R20"/>
      <c r="S20"/>
    </row>
    <row r="21" spans="3:19" x14ac:dyDescent="0.2">
      <c r="C21" s="54" t="s">
        <v>47</v>
      </c>
      <c r="D21" s="54"/>
      <c r="E21" s="16"/>
      <c r="F21" s="17">
        <v>0.33333333333333331</v>
      </c>
      <c r="G21" s="3">
        <v>0</v>
      </c>
      <c r="H21" s="4">
        <f t="shared" si="2"/>
        <v>0</v>
      </c>
      <c r="I21" s="4">
        <f t="shared" si="3"/>
        <v>0</v>
      </c>
      <c r="J21" s="1"/>
      <c r="K21" s="2"/>
      <c r="N21"/>
      <c r="O21"/>
      <c r="P21"/>
      <c r="Q21"/>
      <c r="R21"/>
      <c r="S21"/>
    </row>
    <row r="22" spans="3:19" x14ac:dyDescent="0.2">
      <c r="C22" s="54" t="s">
        <v>48</v>
      </c>
      <c r="D22" s="54"/>
      <c r="E22" s="16"/>
      <c r="F22" s="17">
        <v>0.375</v>
      </c>
      <c r="G22" s="3">
        <v>0</v>
      </c>
      <c r="H22" s="4">
        <f t="shared" si="2"/>
        <v>0</v>
      </c>
      <c r="I22" s="4">
        <f t="shared" si="3"/>
        <v>0</v>
      </c>
      <c r="J22" s="1"/>
      <c r="K22" s="2"/>
      <c r="N22"/>
      <c r="O22"/>
      <c r="P22"/>
      <c r="Q22"/>
      <c r="R22"/>
      <c r="S22"/>
    </row>
    <row r="23" spans="3:19" x14ac:dyDescent="0.2">
      <c r="C23" s="54" t="s">
        <v>43</v>
      </c>
      <c r="D23" s="54"/>
      <c r="E23" s="53"/>
      <c r="F23" s="25">
        <v>2.875</v>
      </c>
      <c r="G23" s="3">
        <v>0</v>
      </c>
      <c r="H23" s="4">
        <f t="shared" si="2"/>
        <v>0</v>
      </c>
      <c r="I23" s="4">
        <f t="shared" si="3"/>
        <v>0</v>
      </c>
      <c r="J23" s="7"/>
      <c r="K23" s="8"/>
      <c r="N23"/>
      <c r="O23"/>
      <c r="P23"/>
      <c r="Q23"/>
      <c r="R23"/>
      <c r="S23"/>
    </row>
    <row r="24" spans="3:19" x14ac:dyDescent="0.2">
      <c r="C24" s="54" t="s">
        <v>30</v>
      </c>
      <c r="D24" s="54"/>
      <c r="E24" s="53"/>
      <c r="F24" s="25">
        <v>0</v>
      </c>
      <c r="G24" s="3">
        <v>0</v>
      </c>
      <c r="H24" s="4">
        <f t="shared" ref="H24:H26" si="4">F24*G24</f>
        <v>0</v>
      </c>
      <c r="I24" s="4">
        <f t="shared" ref="I24:I26" si="5">H24*2</f>
        <v>0</v>
      </c>
      <c r="J24" s="7"/>
      <c r="K24" s="8"/>
      <c r="N24"/>
      <c r="O24"/>
      <c r="P24"/>
      <c r="Q24"/>
      <c r="R24"/>
      <c r="S24"/>
    </row>
    <row r="25" spans="3:19" x14ac:dyDescent="0.2">
      <c r="C25" s="9" t="s">
        <v>32</v>
      </c>
      <c r="D25" s="10"/>
      <c r="E25" s="53"/>
      <c r="F25" s="25">
        <v>0</v>
      </c>
      <c r="G25" s="3">
        <v>0</v>
      </c>
      <c r="H25" s="4">
        <f t="shared" si="4"/>
        <v>0</v>
      </c>
      <c r="I25" s="4">
        <f t="shared" si="5"/>
        <v>0</v>
      </c>
      <c r="J25" s="7"/>
      <c r="K25" s="8"/>
      <c r="N25"/>
      <c r="O25"/>
      <c r="P25"/>
      <c r="Q25"/>
      <c r="R25"/>
      <c r="S25"/>
    </row>
    <row r="26" spans="3:19" ht="17" thickBot="1" x14ac:dyDescent="0.25">
      <c r="C26" s="9" t="s">
        <v>33</v>
      </c>
      <c r="D26" s="8" t="s">
        <v>50</v>
      </c>
      <c r="E26" s="18">
        <v>198237974620</v>
      </c>
      <c r="F26" s="7">
        <v>1</v>
      </c>
      <c r="G26" s="3">
        <v>7</v>
      </c>
      <c r="H26" s="4">
        <f t="shared" si="4"/>
        <v>7</v>
      </c>
      <c r="I26" s="4">
        <f t="shared" si="5"/>
        <v>14</v>
      </c>
      <c r="J26" s="7"/>
      <c r="K26" s="8"/>
      <c r="N26"/>
      <c r="O26"/>
      <c r="P26"/>
      <c r="Q26"/>
      <c r="R26"/>
      <c r="S26"/>
    </row>
    <row r="27" spans="3:19" ht="17" thickBot="1" x14ac:dyDescent="0.25">
      <c r="C27" s="9"/>
      <c r="D27" s="10"/>
      <c r="E27" s="11"/>
      <c r="F27" s="19"/>
      <c r="G27" s="20" t="s">
        <v>36</v>
      </c>
      <c r="H27" s="21">
        <f>SUM(H17:H26)</f>
        <v>7</v>
      </c>
      <c r="I27" s="22">
        <f>SUM(I17:I26)</f>
        <v>14</v>
      </c>
      <c r="J27" s="23">
        <v>0</v>
      </c>
      <c r="K27" s="24">
        <f>(J27-H27)</f>
        <v>-7</v>
      </c>
      <c r="N27"/>
      <c r="O27"/>
      <c r="P27"/>
      <c r="Q27"/>
      <c r="R27"/>
      <c r="S27"/>
    </row>
    <row r="28" spans="3:19" x14ac:dyDescent="0.2">
      <c r="E28" s="12"/>
      <c r="F28" s="12"/>
      <c r="G28" s="12"/>
      <c r="H28" s="12"/>
      <c r="I28" s="12"/>
      <c r="J28" s="12"/>
      <c r="N28"/>
      <c r="O28"/>
      <c r="P28"/>
      <c r="Q28"/>
      <c r="R28"/>
      <c r="S28"/>
    </row>
    <row r="29" spans="3:19" ht="17" thickBot="1" x14ac:dyDescent="0.25">
      <c r="E29" s="12"/>
      <c r="F29" s="12"/>
      <c r="G29" s="12"/>
      <c r="H29" s="12"/>
      <c r="I29" s="12"/>
      <c r="J29" s="12"/>
      <c r="N29"/>
      <c r="O29"/>
      <c r="P29"/>
      <c r="Q29"/>
      <c r="R29"/>
      <c r="S29"/>
    </row>
    <row r="30" spans="3:19" ht="22" thickBot="1" x14ac:dyDescent="0.3">
      <c r="C30" s="55" t="s">
        <v>41</v>
      </c>
      <c r="D30" s="56"/>
      <c r="E30" s="56"/>
      <c r="F30" s="56"/>
      <c r="G30" s="56"/>
      <c r="H30" s="56"/>
      <c r="I30" s="56"/>
      <c r="J30" s="56"/>
      <c r="K30" s="57"/>
      <c r="N30"/>
      <c r="O30"/>
      <c r="P30"/>
      <c r="Q30"/>
      <c r="R30"/>
      <c r="S30"/>
    </row>
    <row r="31" spans="3:19" x14ac:dyDescent="0.2">
      <c r="C31" s="13" t="s">
        <v>1</v>
      </c>
      <c r="D31" s="14" t="s">
        <v>2</v>
      </c>
      <c r="E31" s="15" t="s">
        <v>3</v>
      </c>
      <c r="F31" s="15" t="s">
        <v>4</v>
      </c>
      <c r="G31" s="15" t="s">
        <v>5</v>
      </c>
      <c r="H31" s="15" t="s">
        <v>6</v>
      </c>
      <c r="I31" s="15" t="s">
        <v>7</v>
      </c>
      <c r="J31" s="15" t="s">
        <v>8</v>
      </c>
      <c r="K31" s="14" t="s">
        <v>9</v>
      </c>
      <c r="N31"/>
      <c r="O31"/>
      <c r="P31"/>
      <c r="Q31"/>
      <c r="R31"/>
      <c r="S31"/>
    </row>
    <row r="32" spans="3:19" x14ac:dyDescent="0.2">
      <c r="C32" s="54" t="s">
        <v>44</v>
      </c>
      <c r="D32" s="54"/>
      <c r="E32" s="16"/>
      <c r="F32" s="17">
        <v>0.375</v>
      </c>
      <c r="G32" s="3">
        <v>0</v>
      </c>
      <c r="H32" s="4">
        <f>F32*G32</f>
        <v>0</v>
      </c>
      <c r="I32" s="4">
        <f>H32*2</f>
        <v>0</v>
      </c>
      <c r="J32" s="1"/>
      <c r="K32" s="2"/>
      <c r="N32"/>
      <c r="O32"/>
      <c r="P32"/>
      <c r="Q32"/>
      <c r="R32"/>
      <c r="S32"/>
    </row>
    <row r="33" spans="3:19" x14ac:dyDescent="0.2">
      <c r="C33" s="54" t="s">
        <v>45</v>
      </c>
      <c r="D33" s="54"/>
      <c r="E33" s="16"/>
      <c r="F33" s="17">
        <v>0.33333333333333331</v>
      </c>
      <c r="G33" s="3">
        <v>0</v>
      </c>
      <c r="H33" s="4">
        <f t="shared" ref="H33:H37" si="6">F33*G33</f>
        <v>0</v>
      </c>
      <c r="I33" s="4">
        <f t="shared" ref="I33:I37" si="7">H33*2</f>
        <v>0</v>
      </c>
      <c r="J33" s="1"/>
      <c r="K33" s="2"/>
      <c r="N33"/>
      <c r="O33"/>
      <c r="P33"/>
      <c r="Q33"/>
      <c r="R33"/>
      <c r="S33"/>
    </row>
    <row r="34" spans="3:19" x14ac:dyDescent="0.2">
      <c r="C34" s="54" t="s">
        <v>46</v>
      </c>
      <c r="D34" s="54"/>
      <c r="E34" s="16"/>
      <c r="F34" s="17">
        <v>0.66666666666666663</v>
      </c>
      <c r="G34" s="3">
        <v>0</v>
      </c>
      <c r="H34" s="4">
        <f t="shared" si="6"/>
        <v>0</v>
      </c>
      <c r="I34" s="4">
        <f t="shared" si="7"/>
        <v>0</v>
      </c>
      <c r="J34" s="1"/>
      <c r="K34" s="2"/>
      <c r="N34"/>
      <c r="O34"/>
      <c r="P34"/>
      <c r="Q34"/>
      <c r="R34"/>
      <c r="S34"/>
    </row>
    <row r="35" spans="3:19" x14ac:dyDescent="0.2">
      <c r="C35" s="54" t="s">
        <v>47</v>
      </c>
      <c r="D35" s="54"/>
      <c r="E35" s="16"/>
      <c r="F35" s="17">
        <v>0.33333333333333331</v>
      </c>
      <c r="G35" s="3">
        <v>0</v>
      </c>
      <c r="H35" s="4">
        <f t="shared" si="6"/>
        <v>0</v>
      </c>
      <c r="I35" s="4">
        <f t="shared" si="7"/>
        <v>0</v>
      </c>
      <c r="J35" s="1"/>
      <c r="K35" s="2"/>
      <c r="N35"/>
      <c r="O35"/>
      <c r="P35"/>
      <c r="Q35"/>
      <c r="R35"/>
      <c r="S35"/>
    </row>
    <row r="36" spans="3:19" x14ac:dyDescent="0.2">
      <c r="C36" s="54" t="s">
        <v>48</v>
      </c>
      <c r="D36" s="54"/>
      <c r="E36" s="16"/>
      <c r="F36" s="17">
        <v>0.375</v>
      </c>
      <c r="G36" s="3">
        <v>0</v>
      </c>
      <c r="H36" s="4">
        <f t="shared" si="6"/>
        <v>0</v>
      </c>
      <c r="I36" s="4">
        <f t="shared" si="7"/>
        <v>0</v>
      </c>
      <c r="J36" s="1"/>
      <c r="K36" s="2"/>
      <c r="N36"/>
      <c r="O36"/>
      <c r="P36"/>
      <c r="Q36"/>
      <c r="R36"/>
      <c r="S36"/>
    </row>
    <row r="37" spans="3:19" x14ac:dyDescent="0.2">
      <c r="C37" s="54" t="s">
        <v>43</v>
      </c>
      <c r="D37" s="54"/>
      <c r="E37" s="53"/>
      <c r="F37" s="25">
        <v>2.875</v>
      </c>
      <c r="G37" s="3">
        <v>0</v>
      </c>
      <c r="H37" s="4">
        <f t="shared" si="6"/>
        <v>0</v>
      </c>
      <c r="I37" s="4">
        <f t="shared" si="7"/>
        <v>0</v>
      </c>
      <c r="J37" s="7"/>
      <c r="K37" s="8"/>
      <c r="N37"/>
      <c r="O37"/>
      <c r="P37"/>
      <c r="Q37"/>
      <c r="R37"/>
      <c r="S37"/>
    </row>
    <row r="38" spans="3:19" x14ac:dyDescent="0.2">
      <c r="C38" s="54" t="s">
        <v>30</v>
      </c>
      <c r="D38" s="54"/>
      <c r="E38" s="53"/>
      <c r="F38" s="25">
        <v>4</v>
      </c>
      <c r="G38" s="3">
        <v>0</v>
      </c>
      <c r="H38" s="4">
        <f t="shared" ref="H38:H40" si="8">F38*G38</f>
        <v>0</v>
      </c>
      <c r="I38" s="4">
        <f t="shared" ref="I38:I40" si="9">H38*2</f>
        <v>0</v>
      </c>
      <c r="J38" s="7"/>
      <c r="K38" s="8"/>
      <c r="N38"/>
      <c r="O38"/>
      <c r="P38"/>
      <c r="Q38"/>
      <c r="R38"/>
      <c r="S38"/>
    </row>
    <row r="39" spans="3:19" x14ac:dyDescent="0.2">
      <c r="C39" s="9" t="s">
        <v>32</v>
      </c>
      <c r="D39" s="10"/>
      <c r="E39" s="53"/>
      <c r="F39" s="25">
        <v>0.5</v>
      </c>
      <c r="G39" s="3">
        <v>0</v>
      </c>
      <c r="H39" s="4">
        <f t="shared" si="8"/>
        <v>0</v>
      </c>
      <c r="I39" s="4">
        <f t="shared" si="9"/>
        <v>0</v>
      </c>
      <c r="J39" s="7"/>
      <c r="K39" s="8"/>
      <c r="N39"/>
      <c r="O39"/>
      <c r="P39"/>
      <c r="Q39"/>
      <c r="R39"/>
      <c r="S39"/>
    </row>
    <row r="40" spans="3:19" ht="17" thickBot="1" x14ac:dyDescent="0.25">
      <c r="C40" s="9" t="s">
        <v>33</v>
      </c>
      <c r="D40" s="8" t="s">
        <v>50</v>
      </c>
      <c r="E40" s="18">
        <v>198237974620</v>
      </c>
      <c r="F40" s="7">
        <v>0</v>
      </c>
      <c r="G40" s="3">
        <v>7</v>
      </c>
      <c r="H40" s="4">
        <f t="shared" si="8"/>
        <v>0</v>
      </c>
      <c r="I40" s="4">
        <f t="shared" si="9"/>
        <v>0</v>
      </c>
      <c r="J40" s="7"/>
      <c r="K40" s="8"/>
      <c r="N40"/>
      <c r="O40"/>
      <c r="P40"/>
      <c r="Q40"/>
      <c r="R40"/>
      <c r="S40"/>
    </row>
    <row r="41" spans="3:19" ht="17" thickBot="1" x14ac:dyDescent="0.25">
      <c r="C41" s="9"/>
      <c r="D41" s="10"/>
      <c r="E41" s="11"/>
      <c r="F41" s="19"/>
      <c r="G41" s="20" t="s">
        <v>36</v>
      </c>
      <c r="H41" s="21">
        <f>SUM(H31:H40)</f>
        <v>0</v>
      </c>
      <c r="I41" s="22">
        <f>SUM(I31:I40)</f>
        <v>0</v>
      </c>
      <c r="J41" s="23">
        <v>0</v>
      </c>
      <c r="K41" s="24">
        <f>(J41-H41)</f>
        <v>0</v>
      </c>
      <c r="N41"/>
      <c r="O41"/>
      <c r="P41"/>
      <c r="Q41"/>
      <c r="R41"/>
      <c r="S41"/>
    </row>
    <row r="42" spans="3:19" x14ac:dyDescent="0.2">
      <c r="E42" s="12"/>
      <c r="F42" s="12"/>
      <c r="G42" s="12"/>
      <c r="H42" s="12"/>
      <c r="I42" s="12"/>
      <c r="J42" s="12"/>
      <c r="N42"/>
      <c r="O42"/>
      <c r="P42"/>
      <c r="Q42"/>
      <c r="R42"/>
      <c r="S42"/>
    </row>
    <row r="43" spans="3:19" ht="17" thickBot="1" x14ac:dyDescent="0.25">
      <c r="E43" s="12"/>
      <c r="F43" s="12"/>
      <c r="G43" s="12"/>
      <c r="H43" s="12"/>
      <c r="I43" s="12"/>
      <c r="J43" s="12"/>
      <c r="N43"/>
      <c r="O43"/>
      <c r="P43"/>
      <c r="Q43"/>
      <c r="R43"/>
      <c r="S43"/>
    </row>
    <row r="44" spans="3:19" ht="22" thickBot="1" x14ac:dyDescent="0.3">
      <c r="C44" s="55" t="s">
        <v>49</v>
      </c>
      <c r="D44" s="56"/>
      <c r="E44" s="56"/>
      <c r="F44" s="56"/>
      <c r="G44" s="56"/>
      <c r="H44" s="56"/>
      <c r="I44" s="56"/>
      <c r="J44" s="56"/>
      <c r="K44" s="57"/>
      <c r="N44"/>
      <c r="O44"/>
      <c r="P44"/>
      <c r="Q44"/>
      <c r="R44"/>
      <c r="S44"/>
    </row>
    <row r="45" spans="3:19" x14ac:dyDescent="0.2">
      <c r="C45" s="13" t="s">
        <v>1</v>
      </c>
      <c r="D45" s="14" t="s">
        <v>2</v>
      </c>
      <c r="E45" s="15" t="s">
        <v>3</v>
      </c>
      <c r="F45" s="15" t="s">
        <v>4</v>
      </c>
      <c r="G45" s="15" t="s">
        <v>5</v>
      </c>
      <c r="H45" s="15" t="s">
        <v>6</v>
      </c>
      <c r="I45" s="15" t="s">
        <v>7</v>
      </c>
      <c r="J45" s="15" t="s">
        <v>8</v>
      </c>
      <c r="K45" s="14" t="s">
        <v>9</v>
      </c>
      <c r="N45"/>
      <c r="O45"/>
      <c r="P45"/>
      <c r="Q45"/>
      <c r="R45"/>
      <c r="S45"/>
    </row>
    <row r="46" spans="3:19" x14ac:dyDescent="0.2">
      <c r="C46" s="54" t="s">
        <v>44</v>
      </c>
      <c r="D46" s="54"/>
      <c r="E46" s="16"/>
      <c r="F46" s="17">
        <v>0.375</v>
      </c>
      <c r="G46" s="3">
        <v>0</v>
      </c>
      <c r="H46" s="4">
        <f>F46*G46</f>
        <v>0</v>
      </c>
      <c r="I46" s="4">
        <f>H46*2</f>
        <v>0</v>
      </c>
      <c r="J46" s="1"/>
      <c r="K46" s="2"/>
      <c r="N46"/>
      <c r="O46"/>
      <c r="P46"/>
      <c r="Q46"/>
      <c r="R46"/>
      <c r="S46"/>
    </row>
    <row r="47" spans="3:19" x14ac:dyDescent="0.2">
      <c r="C47" s="54" t="s">
        <v>45</v>
      </c>
      <c r="D47" s="54"/>
      <c r="E47" s="16"/>
      <c r="F47" s="17">
        <v>0.33333333333333331</v>
      </c>
      <c r="G47" s="3">
        <v>0</v>
      </c>
      <c r="H47" s="4">
        <f t="shared" ref="H47:H51" si="10">F47*G47</f>
        <v>0</v>
      </c>
      <c r="I47" s="4">
        <f t="shared" ref="I47:I51" si="11">H47*2</f>
        <v>0</v>
      </c>
      <c r="J47" s="1"/>
      <c r="K47" s="2"/>
      <c r="N47"/>
      <c r="O47"/>
      <c r="P47"/>
      <c r="Q47"/>
      <c r="R47"/>
      <c r="S47"/>
    </row>
    <row r="48" spans="3:19" x14ac:dyDescent="0.2">
      <c r="C48" s="54" t="s">
        <v>46</v>
      </c>
      <c r="D48" s="54"/>
      <c r="E48" s="16"/>
      <c r="F48" s="17">
        <v>0.66666666666666663</v>
      </c>
      <c r="G48" s="3">
        <v>0</v>
      </c>
      <c r="H48" s="4">
        <f t="shared" si="10"/>
        <v>0</v>
      </c>
      <c r="I48" s="4">
        <f t="shared" si="11"/>
        <v>0</v>
      </c>
      <c r="J48" s="1"/>
      <c r="K48" s="2"/>
      <c r="N48"/>
      <c r="O48"/>
      <c r="P48"/>
      <c r="Q48"/>
      <c r="R48"/>
      <c r="S48"/>
    </row>
    <row r="49" spans="3:19" x14ac:dyDescent="0.2">
      <c r="C49" s="54" t="s">
        <v>47</v>
      </c>
      <c r="D49" s="54"/>
      <c r="E49" s="16"/>
      <c r="F49" s="17">
        <v>0.33333333333333331</v>
      </c>
      <c r="G49" s="3">
        <v>0</v>
      </c>
      <c r="H49" s="4">
        <f t="shared" si="10"/>
        <v>0</v>
      </c>
      <c r="I49" s="4">
        <f t="shared" si="11"/>
        <v>0</v>
      </c>
      <c r="J49" s="1"/>
      <c r="K49" s="2"/>
      <c r="N49"/>
      <c r="O49"/>
      <c r="P49"/>
      <c r="Q49"/>
      <c r="R49"/>
      <c r="S49"/>
    </row>
    <row r="50" spans="3:19" x14ac:dyDescent="0.2">
      <c r="C50" s="54" t="s">
        <v>48</v>
      </c>
      <c r="D50" s="54"/>
      <c r="E50" s="16"/>
      <c r="F50" s="17">
        <v>0.375</v>
      </c>
      <c r="G50" s="3">
        <v>0</v>
      </c>
      <c r="H50" s="4">
        <f t="shared" si="10"/>
        <v>0</v>
      </c>
      <c r="I50" s="4">
        <f t="shared" si="11"/>
        <v>0</v>
      </c>
      <c r="J50" s="1"/>
      <c r="K50" s="2"/>
      <c r="N50"/>
      <c r="O50"/>
      <c r="P50"/>
      <c r="Q50"/>
      <c r="R50"/>
      <c r="S50"/>
    </row>
    <row r="51" spans="3:19" x14ac:dyDescent="0.2">
      <c r="C51" s="54" t="s">
        <v>43</v>
      </c>
      <c r="D51" s="54"/>
      <c r="E51" s="53"/>
      <c r="F51" s="25">
        <v>2.875</v>
      </c>
      <c r="G51" s="3">
        <v>0</v>
      </c>
      <c r="H51" s="4">
        <f t="shared" si="10"/>
        <v>0</v>
      </c>
      <c r="I51" s="4">
        <f t="shared" si="11"/>
        <v>0</v>
      </c>
      <c r="J51" s="7"/>
      <c r="K51" s="8"/>
      <c r="N51"/>
      <c r="O51"/>
      <c r="P51"/>
      <c r="Q51"/>
      <c r="R51"/>
      <c r="S51"/>
    </row>
    <row r="52" spans="3:19" x14ac:dyDescent="0.2">
      <c r="C52" s="54" t="s">
        <v>30</v>
      </c>
      <c r="D52" s="54"/>
      <c r="E52" s="53"/>
      <c r="F52" s="25">
        <v>4</v>
      </c>
      <c r="G52" s="3">
        <v>0</v>
      </c>
      <c r="H52" s="4">
        <f t="shared" ref="H52:H54" si="12">F52*G52</f>
        <v>0</v>
      </c>
      <c r="I52" s="4">
        <f t="shared" ref="I52:I54" si="13">H52*2</f>
        <v>0</v>
      </c>
      <c r="J52" s="7"/>
      <c r="K52" s="8"/>
      <c r="N52"/>
      <c r="O52"/>
      <c r="P52"/>
      <c r="Q52"/>
      <c r="R52"/>
      <c r="S52"/>
    </row>
    <row r="53" spans="3:19" x14ac:dyDescent="0.2">
      <c r="C53" s="9" t="s">
        <v>32</v>
      </c>
      <c r="D53" s="10"/>
      <c r="E53" s="53"/>
      <c r="F53" s="25">
        <v>0.5</v>
      </c>
      <c r="G53" s="3">
        <v>0</v>
      </c>
      <c r="H53" s="4">
        <f t="shared" si="12"/>
        <v>0</v>
      </c>
      <c r="I53" s="4">
        <f t="shared" si="13"/>
        <v>0</v>
      </c>
      <c r="J53" s="7"/>
      <c r="K53" s="8"/>
      <c r="N53"/>
      <c r="O53"/>
      <c r="P53"/>
      <c r="Q53"/>
      <c r="R53"/>
      <c r="S53"/>
    </row>
    <row r="54" spans="3:19" ht="17" thickBot="1" x14ac:dyDescent="0.25">
      <c r="C54" s="9" t="s">
        <v>33</v>
      </c>
      <c r="D54" s="8" t="s">
        <v>50</v>
      </c>
      <c r="E54" s="18">
        <v>198237974620</v>
      </c>
      <c r="F54" s="7">
        <v>1</v>
      </c>
      <c r="G54" s="3">
        <v>7</v>
      </c>
      <c r="H54" s="4">
        <f t="shared" si="12"/>
        <v>7</v>
      </c>
      <c r="I54" s="4">
        <f t="shared" si="13"/>
        <v>14</v>
      </c>
      <c r="J54" s="7"/>
      <c r="K54" s="8"/>
      <c r="N54"/>
      <c r="O54"/>
      <c r="P54"/>
      <c r="Q54"/>
      <c r="R54"/>
      <c r="S54"/>
    </row>
    <row r="55" spans="3:19" ht="17" thickBot="1" x14ac:dyDescent="0.25">
      <c r="C55" s="9"/>
      <c r="D55" s="10"/>
      <c r="E55" s="11"/>
      <c r="F55" s="19"/>
      <c r="G55" s="20" t="s">
        <v>36</v>
      </c>
      <c r="H55" s="21">
        <f>SUM(H45:H54)</f>
        <v>7</v>
      </c>
      <c r="I55" s="22">
        <f>SUM(I45:I54)</f>
        <v>14</v>
      </c>
      <c r="J55" s="23">
        <v>0</v>
      </c>
      <c r="K55" s="24">
        <f>(J55-H55)</f>
        <v>-7</v>
      </c>
      <c r="N55"/>
      <c r="O55"/>
      <c r="P55"/>
      <c r="Q55"/>
      <c r="R55"/>
      <c r="S55"/>
    </row>
    <row r="56" spans="3:19" x14ac:dyDescent="0.2">
      <c r="E56" s="12"/>
      <c r="F56" s="12"/>
      <c r="G56" s="12"/>
      <c r="H56" s="12"/>
      <c r="I56" s="12"/>
      <c r="J56" s="12"/>
      <c r="N56"/>
      <c r="O56"/>
      <c r="P56"/>
      <c r="Q56"/>
      <c r="R56"/>
      <c r="S56"/>
    </row>
    <row r="57" spans="3:19" x14ac:dyDescent="0.2">
      <c r="E57" s="12"/>
      <c r="F57" s="12"/>
      <c r="G57" s="12"/>
      <c r="H57" s="12"/>
      <c r="I57" s="12"/>
      <c r="J57" s="12"/>
      <c r="N57"/>
      <c r="O57"/>
      <c r="P57"/>
      <c r="Q57"/>
      <c r="R57"/>
      <c r="S57"/>
    </row>
    <row r="58" spans="3:19" x14ac:dyDescent="0.2">
      <c r="E58" s="12"/>
      <c r="F58" s="12"/>
      <c r="G58" s="12"/>
      <c r="H58" s="12"/>
      <c r="I58" s="12"/>
      <c r="J58" s="12"/>
      <c r="N58"/>
      <c r="O58"/>
      <c r="P58"/>
      <c r="Q58"/>
      <c r="R58"/>
      <c r="S58"/>
    </row>
  </sheetData>
  <mergeCells count="4">
    <mergeCell ref="C30:K30"/>
    <mergeCell ref="C44:K44"/>
    <mergeCell ref="C16:K16"/>
    <mergeCell ref="C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Warm Woodlands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2026-05-02T15:35:25Z</dcterms:created>
  <dcterms:modified xsi:type="dcterms:W3CDTF">2026-05-19T17:20:53Z</dcterms:modified>
</cp:coreProperties>
</file>