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23CFD3B7-FFD1-A640-9FDC-6996E71593BB}" xr6:coauthVersionLast="47" xr6:coauthVersionMax="47" xr10:uidLastSave="{00000000-0000-0000-0000-000000000000}"/>
  <bookViews>
    <workbookView xWindow="11980" yWindow="5900" windowWidth="27640" windowHeight="16940" activeTab="3" xr2:uid="{30A9D567-76D3-D047-B09F-FB5E36933974}"/>
  </bookViews>
  <sheets>
    <sheet name="Instructions" sheetId="2" r:id="rId1"/>
    <sheet name="Linden's Joy" sheetId="1" r:id="rId2"/>
    <sheet name="PreCuts Linden's Joy" sheetId="3" r:id="rId3"/>
    <sheet name="Jelly Rolls Linden's Jo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2" i="4" l="1"/>
  <c r="AE82" i="4" s="1"/>
  <c r="AD56" i="4"/>
  <c r="AE56" i="4" s="1"/>
  <c r="AD30" i="4"/>
  <c r="AE30" i="4" s="1"/>
  <c r="AD4" i="4"/>
  <c r="AE4" i="4" s="1"/>
  <c r="S82" i="4"/>
  <c r="T82" i="4" s="1"/>
  <c r="S56" i="4"/>
  <c r="T56" i="4" s="1"/>
  <c r="S30" i="4"/>
  <c r="T30" i="4" s="1"/>
  <c r="S4" i="4"/>
  <c r="T4" i="4" s="1"/>
  <c r="H82" i="4"/>
  <c r="I82" i="4" s="1"/>
  <c r="H56" i="4"/>
  <c r="I56" i="4" s="1"/>
  <c r="H30" i="4"/>
  <c r="I30" i="4" s="1"/>
  <c r="H4" i="4"/>
  <c r="AA82" i="4"/>
  <c r="AA56" i="4"/>
  <c r="AA30" i="4"/>
  <c r="AA4" i="4"/>
  <c r="P82" i="4"/>
  <c r="P56" i="4"/>
  <c r="P30" i="4"/>
  <c r="P4" i="4"/>
  <c r="E4" i="4"/>
  <c r="E30" i="4"/>
  <c r="E82" i="4"/>
  <c r="E56" i="4"/>
  <c r="AD102" i="4"/>
  <c r="AE102" i="4" s="1"/>
  <c r="S102" i="4"/>
  <c r="T102" i="4" s="1"/>
  <c r="H102" i="4"/>
  <c r="I102" i="4" s="1"/>
  <c r="AD101" i="4"/>
  <c r="AE101" i="4" s="1"/>
  <c r="S101" i="4"/>
  <c r="T101" i="4" s="1"/>
  <c r="H101" i="4"/>
  <c r="I101" i="4" s="1"/>
  <c r="AD100" i="4"/>
  <c r="AE100" i="4" s="1"/>
  <c r="S100" i="4"/>
  <c r="T100" i="4" s="1"/>
  <c r="H100" i="4"/>
  <c r="I100" i="4" s="1"/>
  <c r="AD99" i="4"/>
  <c r="AE99" i="4" s="1"/>
  <c r="S99" i="4"/>
  <c r="T99" i="4" s="1"/>
  <c r="H99" i="4"/>
  <c r="I99" i="4" s="1"/>
  <c r="AD76" i="4"/>
  <c r="AE76" i="4" s="1"/>
  <c r="S76" i="4"/>
  <c r="T76" i="4" s="1"/>
  <c r="H76" i="4"/>
  <c r="I76" i="4" s="1"/>
  <c r="AD75" i="4"/>
  <c r="AE75" i="4" s="1"/>
  <c r="S75" i="4"/>
  <c r="T75" i="4" s="1"/>
  <c r="H75" i="4"/>
  <c r="I75" i="4" s="1"/>
  <c r="AD74" i="4"/>
  <c r="AE74" i="4" s="1"/>
  <c r="S74" i="4"/>
  <c r="T74" i="4" s="1"/>
  <c r="H74" i="4"/>
  <c r="I74" i="4" s="1"/>
  <c r="AD73" i="4"/>
  <c r="AE73" i="4" s="1"/>
  <c r="S73" i="4"/>
  <c r="T73" i="4" s="1"/>
  <c r="H73" i="4"/>
  <c r="I73" i="4" s="1"/>
  <c r="AD50" i="4"/>
  <c r="AE50" i="4" s="1"/>
  <c r="S50" i="4"/>
  <c r="T50" i="4" s="1"/>
  <c r="H50" i="4"/>
  <c r="I50" i="4" s="1"/>
  <c r="AD49" i="4"/>
  <c r="AE49" i="4" s="1"/>
  <c r="S49" i="4"/>
  <c r="T49" i="4" s="1"/>
  <c r="H49" i="4"/>
  <c r="I49" i="4" s="1"/>
  <c r="AD48" i="4"/>
  <c r="AE48" i="4" s="1"/>
  <c r="S48" i="4"/>
  <c r="T48" i="4" s="1"/>
  <c r="H48" i="4"/>
  <c r="I48" i="4" s="1"/>
  <c r="AD47" i="4"/>
  <c r="AE47" i="4" s="1"/>
  <c r="S47" i="4"/>
  <c r="T47" i="4" s="1"/>
  <c r="H47" i="4"/>
  <c r="I47" i="4" s="1"/>
  <c r="AD24" i="4"/>
  <c r="AE24" i="4" s="1"/>
  <c r="S24" i="4"/>
  <c r="T24" i="4" s="1"/>
  <c r="H24" i="4"/>
  <c r="I24" i="4" s="1"/>
  <c r="AD23" i="4"/>
  <c r="AE23" i="4" s="1"/>
  <c r="S23" i="4"/>
  <c r="T23" i="4" s="1"/>
  <c r="H23" i="4"/>
  <c r="I23" i="4" s="1"/>
  <c r="AD22" i="4"/>
  <c r="AE22" i="4" s="1"/>
  <c r="S22" i="4"/>
  <c r="T22" i="4" s="1"/>
  <c r="H22" i="4"/>
  <c r="I22" i="4" s="1"/>
  <c r="AD21" i="4"/>
  <c r="AE21" i="4" s="1"/>
  <c r="S21" i="4"/>
  <c r="T21" i="4" s="1"/>
  <c r="H21" i="4"/>
  <c r="I21" i="4" s="1"/>
  <c r="AB95" i="3"/>
  <c r="AC95" i="3" s="1"/>
  <c r="AB94" i="3"/>
  <c r="AC94" i="3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6" i="3"/>
  <c r="AC86" i="3" s="1"/>
  <c r="AB85" i="3"/>
  <c r="AC85" i="3" s="1"/>
  <c r="AB84" i="3"/>
  <c r="AC84" i="3" s="1"/>
  <c r="AB83" i="3"/>
  <c r="AC83" i="3" s="1"/>
  <c r="AB82" i="3"/>
  <c r="AC82" i="3" s="1"/>
  <c r="AB81" i="3"/>
  <c r="AC81" i="3" s="1"/>
  <c r="AB80" i="3"/>
  <c r="AC80" i="3" s="1"/>
  <c r="AB79" i="3"/>
  <c r="AC79" i="3" s="1"/>
  <c r="AB70" i="3"/>
  <c r="AC70" i="3" s="1"/>
  <c r="AB69" i="3"/>
  <c r="AC69" i="3" s="1"/>
  <c r="AB68" i="3"/>
  <c r="AC68" i="3" s="1"/>
  <c r="AB67" i="3"/>
  <c r="AC67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45" i="3"/>
  <c r="AC45" i="3" s="1"/>
  <c r="AB44" i="3"/>
  <c r="AC44" i="3" s="1"/>
  <c r="AC43" i="3"/>
  <c r="AB43" i="3"/>
  <c r="AB42" i="3"/>
  <c r="AC42" i="3" s="1"/>
  <c r="AB41" i="3"/>
  <c r="AC41" i="3" s="1"/>
  <c r="AB40" i="3"/>
  <c r="AC40" i="3" s="1"/>
  <c r="AB39" i="3"/>
  <c r="AC39" i="3" s="1"/>
  <c r="AB38" i="3"/>
  <c r="AC38" i="3" s="1"/>
  <c r="AC37" i="3"/>
  <c r="AB37" i="3"/>
  <c r="AB36" i="3"/>
  <c r="AC36" i="3" s="1"/>
  <c r="AB35" i="3"/>
  <c r="AC35" i="3" s="1"/>
  <c r="AB34" i="3"/>
  <c r="AC34" i="3" s="1"/>
  <c r="AB33" i="3"/>
  <c r="AC33" i="3" s="1"/>
  <c r="AB32" i="3"/>
  <c r="AC32" i="3" s="1"/>
  <c r="AC31" i="3"/>
  <c r="AB31" i="3"/>
  <c r="AB30" i="3"/>
  <c r="AC30" i="3" s="1"/>
  <c r="AB29" i="3"/>
  <c r="AC29" i="3" s="1"/>
  <c r="AB16" i="3"/>
  <c r="AB11" i="3"/>
  <c r="AB9" i="3"/>
  <c r="AB8" i="3"/>
  <c r="AB7" i="3"/>
  <c r="AB6" i="3"/>
  <c r="AC6" i="3" s="1"/>
  <c r="AB4" i="3"/>
  <c r="AB98" i="3"/>
  <c r="AC98" i="3" s="1"/>
  <c r="Q98" i="3"/>
  <c r="R98" i="3" s="1"/>
  <c r="G98" i="3"/>
  <c r="H98" i="3" s="1"/>
  <c r="AB97" i="3"/>
  <c r="AC97" i="3" s="1"/>
  <c r="Q97" i="3"/>
  <c r="R97" i="3" s="1"/>
  <c r="G97" i="3"/>
  <c r="H97" i="3" s="1"/>
  <c r="AB96" i="3"/>
  <c r="AC96" i="3" s="1"/>
  <c r="Q96" i="3"/>
  <c r="R96" i="3" s="1"/>
  <c r="G96" i="3"/>
  <c r="H96" i="3" s="1"/>
  <c r="Q95" i="3"/>
  <c r="R95" i="3" s="1"/>
  <c r="G95" i="3"/>
  <c r="H95" i="3" s="1"/>
  <c r="Q94" i="3"/>
  <c r="R94" i="3" s="1"/>
  <c r="G94" i="3"/>
  <c r="H94" i="3" s="1"/>
  <c r="Q93" i="3"/>
  <c r="R93" i="3" s="1"/>
  <c r="G93" i="3"/>
  <c r="H93" i="3" s="1"/>
  <c r="Q92" i="3"/>
  <c r="R92" i="3" s="1"/>
  <c r="G92" i="3"/>
  <c r="H92" i="3" s="1"/>
  <c r="Q91" i="3"/>
  <c r="R91" i="3" s="1"/>
  <c r="G91" i="3"/>
  <c r="H91" i="3" s="1"/>
  <c r="Q90" i="3"/>
  <c r="R90" i="3" s="1"/>
  <c r="G90" i="3"/>
  <c r="H90" i="3" s="1"/>
  <c r="Q89" i="3"/>
  <c r="R89" i="3" s="1"/>
  <c r="G89" i="3"/>
  <c r="H89" i="3" s="1"/>
  <c r="Q88" i="3"/>
  <c r="R88" i="3" s="1"/>
  <c r="G88" i="3"/>
  <c r="H88" i="3" s="1"/>
  <c r="Q87" i="3"/>
  <c r="R87" i="3" s="1"/>
  <c r="G87" i="3"/>
  <c r="H87" i="3" s="1"/>
  <c r="Q86" i="3"/>
  <c r="R86" i="3" s="1"/>
  <c r="G86" i="3"/>
  <c r="H86" i="3" s="1"/>
  <c r="Q85" i="3"/>
  <c r="R85" i="3" s="1"/>
  <c r="G85" i="3"/>
  <c r="H85" i="3" s="1"/>
  <c r="Q84" i="3"/>
  <c r="R84" i="3" s="1"/>
  <c r="G84" i="3"/>
  <c r="H84" i="3" s="1"/>
  <c r="Q83" i="3"/>
  <c r="R83" i="3" s="1"/>
  <c r="G83" i="3"/>
  <c r="H83" i="3" s="1"/>
  <c r="Q82" i="3"/>
  <c r="R82" i="3" s="1"/>
  <c r="G82" i="3"/>
  <c r="H82" i="3" s="1"/>
  <c r="Q81" i="3"/>
  <c r="R81" i="3" s="1"/>
  <c r="G81" i="3"/>
  <c r="H81" i="3" s="1"/>
  <c r="Q80" i="3"/>
  <c r="R80" i="3" s="1"/>
  <c r="G80" i="3"/>
  <c r="H80" i="3" s="1"/>
  <c r="Q79" i="3"/>
  <c r="R79" i="3" s="1"/>
  <c r="G79" i="3"/>
  <c r="AB73" i="3"/>
  <c r="AC73" i="3" s="1"/>
  <c r="Q73" i="3"/>
  <c r="R73" i="3" s="1"/>
  <c r="G73" i="3"/>
  <c r="H73" i="3" s="1"/>
  <c r="AB72" i="3"/>
  <c r="AC72" i="3" s="1"/>
  <c r="R72" i="3"/>
  <c r="Q72" i="3"/>
  <c r="G72" i="3"/>
  <c r="H72" i="3" s="1"/>
  <c r="AB71" i="3"/>
  <c r="AC71" i="3" s="1"/>
  <c r="Q71" i="3"/>
  <c r="R71" i="3" s="1"/>
  <c r="G71" i="3"/>
  <c r="H71" i="3" s="1"/>
  <c r="Q70" i="3"/>
  <c r="R70" i="3" s="1"/>
  <c r="G70" i="3"/>
  <c r="H70" i="3" s="1"/>
  <c r="Q69" i="3"/>
  <c r="R69" i="3" s="1"/>
  <c r="G69" i="3"/>
  <c r="H69" i="3" s="1"/>
  <c r="Q68" i="3"/>
  <c r="R68" i="3" s="1"/>
  <c r="G68" i="3"/>
  <c r="H68" i="3" s="1"/>
  <c r="Q67" i="3"/>
  <c r="R67" i="3" s="1"/>
  <c r="G67" i="3"/>
  <c r="H67" i="3" s="1"/>
  <c r="Q66" i="3"/>
  <c r="R66" i="3" s="1"/>
  <c r="G66" i="3"/>
  <c r="H66" i="3" s="1"/>
  <c r="Q65" i="3"/>
  <c r="R65" i="3" s="1"/>
  <c r="G65" i="3"/>
  <c r="H65" i="3" s="1"/>
  <c r="Q64" i="3"/>
  <c r="R64" i="3" s="1"/>
  <c r="G64" i="3"/>
  <c r="H64" i="3" s="1"/>
  <c r="Q63" i="3"/>
  <c r="R63" i="3" s="1"/>
  <c r="G63" i="3"/>
  <c r="H63" i="3" s="1"/>
  <c r="Q62" i="3"/>
  <c r="R62" i="3" s="1"/>
  <c r="G62" i="3"/>
  <c r="H62" i="3" s="1"/>
  <c r="Q61" i="3"/>
  <c r="R61" i="3" s="1"/>
  <c r="G61" i="3"/>
  <c r="H61" i="3" s="1"/>
  <c r="Q60" i="3"/>
  <c r="R60" i="3" s="1"/>
  <c r="G60" i="3"/>
  <c r="H60" i="3" s="1"/>
  <c r="Q59" i="3"/>
  <c r="R59" i="3" s="1"/>
  <c r="G59" i="3"/>
  <c r="H59" i="3" s="1"/>
  <c r="Q58" i="3"/>
  <c r="R58" i="3" s="1"/>
  <c r="G58" i="3"/>
  <c r="H58" i="3" s="1"/>
  <c r="Q57" i="3"/>
  <c r="R57" i="3" s="1"/>
  <c r="G57" i="3"/>
  <c r="H57" i="3" s="1"/>
  <c r="Q56" i="3"/>
  <c r="R56" i="3" s="1"/>
  <c r="G56" i="3"/>
  <c r="H56" i="3" s="1"/>
  <c r="Q55" i="3"/>
  <c r="G55" i="3"/>
  <c r="H55" i="3" s="1"/>
  <c r="Q54" i="3"/>
  <c r="R54" i="3" s="1"/>
  <c r="G54" i="3"/>
  <c r="AB48" i="3"/>
  <c r="AC48" i="3" s="1"/>
  <c r="Q48" i="3"/>
  <c r="R48" i="3" s="1"/>
  <c r="G48" i="3"/>
  <c r="H48" i="3" s="1"/>
  <c r="AB47" i="3"/>
  <c r="AC47" i="3" s="1"/>
  <c r="Q47" i="3"/>
  <c r="R47" i="3" s="1"/>
  <c r="G47" i="3"/>
  <c r="H47" i="3" s="1"/>
  <c r="AB46" i="3"/>
  <c r="AC46" i="3" s="1"/>
  <c r="Q46" i="3"/>
  <c r="R46" i="3" s="1"/>
  <c r="G46" i="3"/>
  <c r="H46" i="3" s="1"/>
  <c r="Q45" i="3"/>
  <c r="R45" i="3" s="1"/>
  <c r="G45" i="3"/>
  <c r="H45" i="3" s="1"/>
  <c r="Q44" i="3"/>
  <c r="R44" i="3" s="1"/>
  <c r="G44" i="3"/>
  <c r="H44" i="3" s="1"/>
  <c r="Q43" i="3"/>
  <c r="R43" i="3" s="1"/>
  <c r="G43" i="3"/>
  <c r="H43" i="3" s="1"/>
  <c r="Q42" i="3"/>
  <c r="R42" i="3" s="1"/>
  <c r="G42" i="3"/>
  <c r="H42" i="3" s="1"/>
  <c r="Q41" i="3"/>
  <c r="R41" i="3" s="1"/>
  <c r="G41" i="3"/>
  <c r="H41" i="3" s="1"/>
  <c r="Q40" i="3"/>
  <c r="R40" i="3" s="1"/>
  <c r="G40" i="3"/>
  <c r="H40" i="3" s="1"/>
  <c r="Q39" i="3"/>
  <c r="R39" i="3" s="1"/>
  <c r="G39" i="3"/>
  <c r="H39" i="3" s="1"/>
  <c r="Q38" i="3"/>
  <c r="R38" i="3" s="1"/>
  <c r="G38" i="3"/>
  <c r="H38" i="3" s="1"/>
  <c r="Q37" i="3"/>
  <c r="R37" i="3" s="1"/>
  <c r="G37" i="3"/>
  <c r="H37" i="3" s="1"/>
  <c r="Q36" i="3"/>
  <c r="R36" i="3" s="1"/>
  <c r="G36" i="3"/>
  <c r="H36" i="3" s="1"/>
  <c r="Q35" i="3"/>
  <c r="R35" i="3" s="1"/>
  <c r="G35" i="3"/>
  <c r="H35" i="3" s="1"/>
  <c r="Q34" i="3"/>
  <c r="R34" i="3" s="1"/>
  <c r="G34" i="3"/>
  <c r="H34" i="3" s="1"/>
  <c r="R33" i="3"/>
  <c r="Q33" i="3"/>
  <c r="G33" i="3"/>
  <c r="H33" i="3" s="1"/>
  <c r="Q32" i="3"/>
  <c r="R32" i="3" s="1"/>
  <c r="G32" i="3"/>
  <c r="H32" i="3" s="1"/>
  <c r="Q31" i="3"/>
  <c r="R31" i="3" s="1"/>
  <c r="G31" i="3"/>
  <c r="H31" i="3" s="1"/>
  <c r="Q30" i="3"/>
  <c r="R30" i="3" s="1"/>
  <c r="G30" i="3"/>
  <c r="H30" i="3" s="1"/>
  <c r="Q29" i="3"/>
  <c r="G29" i="3"/>
  <c r="AB23" i="3"/>
  <c r="AC23" i="3" s="1"/>
  <c r="Q23" i="3"/>
  <c r="R23" i="3" s="1"/>
  <c r="G23" i="3"/>
  <c r="H23" i="3" s="1"/>
  <c r="AB22" i="3"/>
  <c r="AC22" i="3" s="1"/>
  <c r="Q22" i="3"/>
  <c r="R22" i="3" s="1"/>
  <c r="G22" i="3"/>
  <c r="H22" i="3" s="1"/>
  <c r="AB21" i="3"/>
  <c r="AC21" i="3" s="1"/>
  <c r="R21" i="3"/>
  <c r="Q21" i="3"/>
  <c r="G21" i="3"/>
  <c r="H21" i="3" s="1"/>
  <c r="AB20" i="3"/>
  <c r="AC20" i="3" s="1"/>
  <c r="Q20" i="3"/>
  <c r="R20" i="3" s="1"/>
  <c r="G20" i="3"/>
  <c r="H20" i="3" s="1"/>
  <c r="AB19" i="3"/>
  <c r="AC19" i="3" s="1"/>
  <c r="Q19" i="3"/>
  <c r="R19" i="3" s="1"/>
  <c r="G19" i="3"/>
  <c r="H19" i="3" s="1"/>
  <c r="AB18" i="3"/>
  <c r="AC18" i="3" s="1"/>
  <c r="Q18" i="3"/>
  <c r="R18" i="3" s="1"/>
  <c r="G18" i="3"/>
  <c r="H18" i="3" s="1"/>
  <c r="AB17" i="3"/>
  <c r="AC17" i="3" s="1"/>
  <c r="Q17" i="3"/>
  <c r="R17" i="3" s="1"/>
  <c r="G17" i="3"/>
  <c r="H17" i="3" s="1"/>
  <c r="AC16" i="3"/>
  <c r="Q16" i="3"/>
  <c r="R16" i="3" s="1"/>
  <c r="G16" i="3"/>
  <c r="H16" i="3" s="1"/>
  <c r="AB15" i="3"/>
  <c r="AC15" i="3" s="1"/>
  <c r="R15" i="3"/>
  <c r="Q15" i="3"/>
  <c r="G15" i="3"/>
  <c r="H15" i="3" s="1"/>
  <c r="AB14" i="3"/>
  <c r="AC14" i="3" s="1"/>
  <c r="Q14" i="3"/>
  <c r="R14" i="3" s="1"/>
  <c r="G14" i="3"/>
  <c r="H14" i="3" s="1"/>
  <c r="AB13" i="3"/>
  <c r="AC13" i="3" s="1"/>
  <c r="Q13" i="3"/>
  <c r="R13" i="3" s="1"/>
  <c r="G13" i="3"/>
  <c r="H13" i="3" s="1"/>
  <c r="AB12" i="3"/>
  <c r="AC12" i="3" s="1"/>
  <c r="Q12" i="3"/>
  <c r="R12" i="3" s="1"/>
  <c r="G12" i="3"/>
  <c r="H12" i="3" s="1"/>
  <c r="AC11" i="3"/>
  <c r="Q11" i="3"/>
  <c r="R11" i="3" s="1"/>
  <c r="G11" i="3"/>
  <c r="H11" i="3" s="1"/>
  <c r="AB10" i="3"/>
  <c r="AC10" i="3" s="1"/>
  <c r="Q10" i="3"/>
  <c r="R10" i="3" s="1"/>
  <c r="G10" i="3"/>
  <c r="H10" i="3" s="1"/>
  <c r="AC9" i="3"/>
  <c r="Q9" i="3"/>
  <c r="R9" i="3" s="1"/>
  <c r="G9" i="3"/>
  <c r="H9" i="3" s="1"/>
  <c r="AC8" i="3"/>
  <c r="Q8" i="3"/>
  <c r="R8" i="3" s="1"/>
  <c r="G8" i="3"/>
  <c r="H8" i="3" s="1"/>
  <c r="AC7" i="3"/>
  <c r="Q7" i="3"/>
  <c r="R7" i="3" s="1"/>
  <c r="G7" i="3"/>
  <c r="H7" i="3" s="1"/>
  <c r="Q6" i="3"/>
  <c r="R6" i="3" s="1"/>
  <c r="G6" i="3"/>
  <c r="H6" i="3" s="1"/>
  <c r="AB5" i="3"/>
  <c r="AC5" i="3" s="1"/>
  <c r="Q5" i="3"/>
  <c r="R5" i="3" s="1"/>
  <c r="G5" i="3"/>
  <c r="H5" i="3" s="1"/>
  <c r="Q4" i="3"/>
  <c r="G4" i="3"/>
  <c r="G23" i="1"/>
  <c r="H23" i="1" s="1"/>
  <c r="G22" i="1"/>
  <c r="H22" i="1" s="1"/>
  <c r="G21" i="1"/>
  <c r="H21" i="1" s="1"/>
  <c r="G20" i="1"/>
  <c r="H20" i="1" s="1"/>
  <c r="H19" i="1"/>
  <c r="G19" i="1"/>
  <c r="G18" i="1"/>
  <c r="H18" i="1" s="1"/>
  <c r="G17" i="1"/>
  <c r="H17" i="1" s="1"/>
  <c r="G16" i="1"/>
  <c r="H16" i="1" s="1"/>
  <c r="G15" i="1"/>
  <c r="H15" i="1" s="1"/>
  <c r="G14" i="1"/>
  <c r="H14" i="1" s="1"/>
  <c r="H13" i="1"/>
  <c r="G13" i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73" i="1"/>
  <c r="H73" i="1" s="1"/>
  <c r="G72" i="1"/>
  <c r="H72" i="1" s="1"/>
  <c r="G71" i="1"/>
  <c r="H71" i="1" s="1"/>
  <c r="G70" i="1"/>
  <c r="H70" i="1" s="1"/>
  <c r="H69" i="1"/>
  <c r="G69" i="1"/>
  <c r="G68" i="1"/>
  <c r="H68" i="1" s="1"/>
  <c r="G67" i="1"/>
  <c r="H67" i="1" s="1"/>
  <c r="G66" i="1"/>
  <c r="H66" i="1" s="1"/>
  <c r="G65" i="1"/>
  <c r="H65" i="1" s="1"/>
  <c r="G64" i="1"/>
  <c r="H64" i="1" s="1"/>
  <c r="H63" i="1"/>
  <c r="G63" i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3" i="1"/>
  <c r="R23" i="1" s="1"/>
  <c r="Q22" i="1"/>
  <c r="R22" i="1" s="1"/>
  <c r="Q21" i="1"/>
  <c r="R21" i="1" s="1"/>
  <c r="Q20" i="1"/>
  <c r="R20" i="1" s="1"/>
  <c r="R19" i="1"/>
  <c r="Q19" i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R7" i="1"/>
  <c r="Q7" i="1"/>
  <c r="Q6" i="1"/>
  <c r="R6" i="1" s="1"/>
  <c r="Q5" i="1"/>
  <c r="R5" i="1" s="1"/>
  <c r="Q4" i="1"/>
  <c r="R4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A44" i="1"/>
  <c r="AB44" i="1" s="1"/>
  <c r="AA43" i="1"/>
  <c r="AB43" i="1" s="1"/>
  <c r="AA19" i="1"/>
  <c r="AB19" i="1" s="1"/>
  <c r="AA18" i="1"/>
  <c r="AB18" i="1" s="1"/>
  <c r="AA48" i="1"/>
  <c r="AB48" i="1" s="1"/>
  <c r="AA47" i="1"/>
  <c r="AB47" i="1" s="1"/>
  <c r="AA46" i="1"/>
  <c r="AB46" i="1" s="1"/>
  <c r="AA45" i="1"/>
  <c r="AB45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3" i="1"/>
  <c r="AB23" i="1" s="1"/>
  <c r="AA22" i="1"/>
  <c r="AB22" i="1" s="1"/>
  <c r="AA21" i="1"/>
  <c r="AB21" i="1" s="1"/>
  <c r="AA20" i="1"/>
  <c r="AB20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A5" i="1"/>
  <c r="AB5" i="1" s="1"/>
  <c r="AA4" i="1"/>
  <c r="AB4" i="1" s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I4" i="4" l="1"/>
  <c r="S51" i="4"/>
  <c r="V51" i="4" s="1"/>
  <c r="I103" i="4"/>
  <c r="S103" i="4"/>
  <c r="V103" i="4" s="1"/>
  <c r="T51" i="4"/>
  <c r="H25" i="4"/>
  <c r="K25" i="4" s="1"/>
  <c r="S77" i="4"/>
  <c r="V77" i="4" s="1"/>
  <c r="AD25" i="4"/>
  <c r="AG25" i="4" s="1"/>
  <c r="AE51" i="4"/>
  <c r="AE77" i="4"/>
  <c r="AD77" i="4"/>
  <c r="AG77" i="4" s="1"/>
  <c r="I25" i="4"/>
  <c r="S25" i="4"/>
  <c r="V25" i="4" s="1"/>
  <c r="T25" i="4"/>
  <c r="I51" i="4"/>
  <c r="H77" i="4"/>
  <c r="K77" i="4" s="1"/>
  <c r="AE25" i="4"/>
  <c r="AD103" i="4"/>
  <c r="AG103" i="4" s="1"/>
  <c r="T103" i="4"/>
  <c r="AD51" i="4"/>
  <c r="AG51" i="4" s="1"/>
  <c r="H103" i="4"/>
  <c r="K103" i="4" s="1"/>
  <c r="I77" i="4"/>
  <c r="AE103" i="4"/>
  <c r="H51" i="4"/>
  <c r="K51" i="4" s="1"/>
  <c r="T77" i="4"/>
  <c r="AB24" i="3"/>
  <c r="AE24" i="3" s="1"/>
  <c r="Q49" i="3"/>
  <c r="T49" i="3" s="1"/>
  <c r="AB74" i="3"/>
  <c r="AE74" i="3" s="1"/>
  <c r="AB49" i="3"/>
  <c r="AE49" i="3" s="1"/>
  <c r="G99" i="3"/>
  <c r="J99" i="3" s="1"/>
  <c r="AB99" i="3"/>
  <c r="AE99" i="3" s="1"/>
  <c r="Q99" i="3"/>
  <c r="T99" i="3" s="1"/>
  <c r="Q74" i="3"/>
  <c r="T74" i="3" s="1"/>
  <c r="R29" i="3"/>
  <c r="R49" i="3" s="1"/>
  <c r="Q24" i="3"/>
  <c r="T24" i="3" s="1"/>
  <c r="H79" i="3"/>
  <c r="H99" i="3" s="1"/>
  <c r="G74" i="3"/>
  <c r="J74" i="3" s="1"/>
  <c r="G49" i="3"/>
  <c r="J49" i="3" s="1"/>
  <c r="G24" i="3"/>
  <c r="J24" i="3" s="1"/>
  <c r="R99" i="3"/>
  <c r="AC74" i="3"/>
  <c r="H4" i="3"/>
  <c r="H24" i="3" s="1"/>
  <c r="AC49" i="3"/>
  <c r="R4" i="3"/>
  <c r="R24" i="3" s="1"/>
  <c r="R55" i="3"/>
  <c r="R74" i="3" s="1"/>
  <c r="AC4" i="3"/>
  <c r="AC24" i="3" s="1"/>
  <c r="H54" i="3"/>
  <c r="H74" i="3" s="1"/>
  <c r="AC99" i="3"/>
  <c r="H29" i="3"/>
  <c r="H49" i="3" s="1"/>
  <c r="AA74" i="1"/>
  <c r="AD74" i="1" s="1"/>
  <c r="Q99" i="1"/>
  <c r="T99" i="1" s="1"/>
  <c r="R79" i="1"/>
  <c r="R49" i="1"/>
  <c r="H49" i="1"/>
  <c r="H99" i="1"/>
  <c r="G74" i="1"/>
  <c r="J74" i="1" s="1"/>
  <c r="G24" i="1"/>
  <c r="J24" i="1" s="1"/>
  <c r="H4" i="1"/>
  <c r="H24" i="1" s="1"/>
  <c r="G49" i="1"/>
  <c r="J49" i="1" s="1"/>
  <c r="H54" i="1"/>
  <c r="H74" i="1" s="1"/>
  <c r="G99" i="1"/>
  <c r="J99" i="1" s="1"/>
  <c r="R99" i="1"/>
  <c r="R74" i="1"/>
  <c r="Q74" i="1"/>
  <c r="T74" i="1" s="1"/>
  <c r="Q49" i="1"/>
  <c r="T49" i="1" s="1"/>
  <c r="R24" i="1"/>
  <c r="Q24" i="1"/>
  <c r="T24" i="1" s="1"/>
  <c r="AB99" i="1"/>
  <c r="AA99" i="1"/>
  <c r="AD99" i="1" s="1"/>
  <c r="AB54" i="1"/>
  <c r="AB74" i="1" s="1"/>
  <c r="AA49" i="1"/>
  <c r="AD49" i="1" s="1"/>
  <c r="AB49" i="1"/>
  <c r="AB24" i="1"/>
  <c r="AA24" i="1"/>
  <c r="AD24" i="1" s="1"/>
  <c r="L18" i="2"/>
  <c r="O18" i="2" s="1"/>
  <c r="M18" i="2"/>
</calcChain>
</file>

<file path=xl/sharedStrings.xml><?xml version="1.0" encoding="utf-8"?>
<sst xmlns="http://schemas.openxmlformats.org/spreadsheetml/2006/main" count="1279" uniqueCount="79">
  <si>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</si>
  <si>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</si>
  <si>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</si>
  <si>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</si>
  <si>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</si>
  <si>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</si>
  <si>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</si>
  <si>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</si>
  <si>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</si>
  <si>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</si>
  <si>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</si>
  <si>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</si>
  <si>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</si>
  <si>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</si>
  <si>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</si>
  <si>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</si>
  <si>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</si>
  <si>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</si>
  <si>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</si>
  <si>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</si>
  <si>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</si>
  <si>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</si>
  <si>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</si>
  <si>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</si>
  <si>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</si>
  <si>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</si>
  <si>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</si>
  <si>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</si>
  <si>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</si>
  <si>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</si>
  <si>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</si>
  <si>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</si>
  <si>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</si>
  <si>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</si>
  <si>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</si>
  <si>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</si>
  <si>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</si>
  <si>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</si>
  <si>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Throw | Top Only</t>
  </si>
  <si>
    <t>Per Yard Cost</t>
  </si>
  <si>
    <t xml:space="preserve">1. Fill in all areas on the chart with  pertinent information, including  the fabric requirements, the SKUs, the yardage, and your cost as a shop owner. (shown in blue in the sample chart). </t>
  </si>
  <si>
    <t>Throw | Top + Pattern</t>
  </si>
  <si>
    <t>Throw | Top + Back + Bind</t>
  </si>
  <si>
    <t>SAMPLE ONLY: Stargrove Mix and Match Version</t>
  </si>
  <si>
    <t>Background</t>
  </si>
  <si>
    <t>Throw | Top  + Pattern + Back + Bind</t>
  </si>
  <si>
    <t>Baby | Top Only</t>
  </si>
  <si>
    <t>Baby | Top + Pattern</t>
  </si>
  <si>
    <t>Baby | Top + Back + Bind</t>
  </si>
  <si>
    <t>Baby | Top + Pattern + Back + Bind</t>
  </si>
  <si>
    <t>Twin | Top Only</t>
  </si>
  <si>
    <t>Twin | Top + Pattern</t>
  </si>
  <si>
    <t>Twin | Top + Back + Bind</t>
  </si>
  <si>
    <t>Twin | Top + Pattern + Back + Bind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</si>
  <si>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</si>
  <si>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</si>
  <si>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</si>
  <si>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</si>
  <si>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</si>
  <si>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</si>
  <si>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</si>
  <si>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</si>
  <si>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</si>
  <si>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</si>
  <si>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</si>
  <si>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</si>
  <si>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</si>
  <si>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</si>
  <si>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</si>
  <si>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</si>
  <si>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Linden's Joy</t>
  </si>
  <si>
    <t>FE</t>
  </si>
  <si>
    <t>-</t>
  </si>
  <si>
    <t>FQ</t>
  </si>
  <si>
    <t>Jelly Roll Strips</t>
  </si>
  <si>
    <t>No of Jelly Rolls</t>
  </si>
  <si>
    <t>Cost Per Roll</t>
  </si>
  <si>
    <t>Total Strips</t>
  </si>
  <si>
    <t># of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</si>
</sst>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2" fontId="4" fillId="0" borderId="5" xfId="0" applyNumberFormat="1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5" xfId="0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1" fontId="11" fillId="3" borderId="6" xfId="0" applyNumberFormat="1" applyFont="1" applyFill="1" applyBorder="1" applyAlignment="1">
      <alignment horizontal="center"/>
    </xf>
    <xf numFmtId="12" fontId="10" fillId="3" borderId="5" xfId="0" applyNumberFormat="1" applyFont="1" applyFill="1" applyBorder="1" applyAlignment="1">
      <alignment horizontal="center"/>
    </xf>
    <xf numFmtId="164" fontId="10" fillId="3" borderId="5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5" xfId="0" applyFont="1" applyFill="1" applyBorder="1"/>
    <xf numFmtId="1" fontId="10" fillId="3" borderId="5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8" borderId="4" xfId="0" applyFont="1" applyFill="1" applyBorder="1"/>
    <xf numFmtId="2" fontId="10" fillId="8" borderId="5" xfId="0" applyNumberFormat="1" applyFont="1" applyFill="1" applyBorder="1" applyAlignment="1">
      <alignment horizontal="center"/>
    </xf>
    <xf numFmtId="12" fontId="9" fillId="6" borderId="5" xfId="0" applyNumberFormat="1" applyFont="1" applyFill="1" applyBorder="1" applyAlignment="1">
      <alignment horizontal="center"/>
    </xf>
    <xf numFmtId="44" fontId="9" fillId="6" borderId="16" xfId="0" applyNumberFormat="1" applyFont="1" applyFill="1" applyBorder="1" applyAlignment="1">
      <alignment horizontal="center"/>
    </xf>
    <xf numFmtId="164" fontId="9" fillId="6" borderId="17" xfId="0" applyNumberFormat="1" applyFont="1" applyFill="1" applyBorder="1" applyAlignment="1">
      <alignment horizontal="center"/>
    </xf>
    <xf numFmtId="164" fontId="9" fillId="6" borderId="18" xfId="0" applyNumberFormat="1" applyFont="1" applyFill="1" applyBorder="1" applyAlignment="1">
      <alignment horizontal="center"/>
    </xf>
    <xf numFmtId="44" fontId="12" fillId="8" borderId="5" xfId="0" applyNumberFormat="1" applyFont="1" applyFill="1" applyBorder="1" applyAlignment="1">
      <alignment horizontal="center"/>
    </xf>
    <xf numFmtId="44" fontId="13" fillId="8" borderId="5" xfId="0" applyNumberFormat="1" applyFont="1" applyFill="1" applyBorder="1"/>
    <xf numFmtId="0" fontId="15" fillId="0" borderId="0" xfId="0" applyFont="1" applyAlignment="1">
      <alignment vertical="top" wrapText="1"/>
    </xf>
    <xf numFmtId="1" fontId="5" fillId="0" borderId="5" xfId="0" applyNumberFormat="1" applyFont="1" applyBorder="1" applyAlignment="1">
      <alignment horizontal="center"/>
    </xf>
    <xf numFmtId="0" fontId="4" fillId="0" borderId="6" xfId="0" applyFont="1" applyBorder="1"/>
    <xf numFmtId="164" fontId="0" fillId="0" borderId="0" xfId="0" applyNumberFormat="1"/>
    <xf numFmtId="12" fontId="3" fillId="5" borderId="0" xfId="0" applyNumberFormat="1" applyFont="1" applyFill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44" fontId="7" fillId="5" borderId="0" xfId="0" applyNumberFormat="1" applyFont="1" applyFill="1" applyAlignment="1">
      <alignment horizontal="center"/>
    </xf>
    <xf numFmtId="44" fontId="3" fillId="5" borderId="0" xfId="0" applyNumberFormat="1" applyFont="1" applyFill="1"/>
    <xf numFmtId="0" fontId="4" fillId="12" borderId="5" xfId="0" applyFont="1" applyFill="1" applyBorder="1"/>
    <xf numFmtId="1" fontId="17" fillId="12" borderId="5" xfId="0" applyNumberFormat="1" applyFont="1" applyFill="1" applyBorder="1" applyAlignment="1">
      <alignment horizontal="center"/>
    </xf>
    <xf numFmtId="12" fontId="4" fillId="12" borderId="5" xfId="0" applyNumberFormat="1" applyFont="1" applyFill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1" fontId="4" fillId="12" borderId="5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4" fillId="0" borderId="0" xfId="0" applyFont="1" applyBorder="1"/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5" borderId="6" xfId="0" applyFont="1" applyFill="1" applyBorder="1"/>
    <xf numFmtId="0" fontId="4" fillId="0" borderId="6" xfId="0" applyFont="1" applyFill="1" applyBorder="1"/>
    <xf numFmtId="0" fontId="4" fillId="0" borderId="0" xfId="0" applyFont="1" applyBorder="1" applyAlignment="1">
      <alignment horizontal="center"/>
    </xf>
    <xf numFmtId="12" fontId="3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44" fontId="7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/>
    <xf numFmtId="12" fontId="4" fillId="5" borderId="6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12" fontId="4" fillId="0" borderId="6" xfId="0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2" fontId="3" fillId="5" borderId="6" xfId="0" applyNumberFormat="1" applyFont="1" applyFill="1" applyBorder="1" applyAlignment="1">
      <alignment horizontal="center"/>
    </xf>
    <xf numFmtId="44" fontId="3" fillId="5" borderId="6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4" fontId="7" fillId="5" borderId="6" xfId="0" applyNumberFormat="1" applyFont="1" applyFill="1" applyBorder="1" applyAlignment="1">
      <alignment horizontal="center"/>
    </xf>
    <xf numFmtId="44" fontId="3" fillId="5" borderId="6" xfId="0" applyNumberFormat="1" applyFont="1" applyFill="1" applyBorder="1"/>
    <xf numFmtId="0" fontId="4" fillId="12" borderId="19" xfId="0" applyFont="1" applyFill="1" applyBorder="1"/>
    <xf numFmtId="1" fontId="17" fillId="12" borderId="19" xfId="0" applyNumberFormat="1" applyFont="1" applyFill="1" applyBorder="1" applyAlignment="1">
      <alignment horizontal="center"/>
    </xf>
    <xf numFmtId="12" fontId="4" fillId="12" borderId="19" xfId="0" applyNumberFormat="1" applyFont="1" applyFill="1" applyBorder="1" applyAlignment="1">
      <alignment horizontal="center"/>
    </xf>
    <xf numFmtId="0" fontId="3" fillId="13" borderId="4" xfId="0" applyFont="1" applyFill="1" applyBorder="1"/>
    <xf numFmtId="0" fontId="3" fillId="13" borderId="5" xfId="0" applyFont="1" applyFill="1" applyBorder="1"/>
    <xf numFmtId="0" fontId="3" fillId="13" borderId="5" xfId="0" applyFont="1" applyFill="1" applyBorder="1" applyAlignment="1">
      <alignment horizontal="center"/>
    </xf>
    <xf numFmtId="164" fontId="4" fillId="14" borderId="6" xfId="0" applyNumberFormat="1" applyFont="1" applyFill="1" applyBorder="1" applyAlignment="1">
      <alignment horizontal="center"/>
    </xf>
    <xf numFmtId="164" fontId="4" fillId="15" borderId="5" xfId="0" applyNumberFormat="1" applyFont="1" applyFill="1" applyBorder="1" applyAlignment="1">
      <alignment horizontal="center"/>
    </xf>
    <xf numFmtId="164" fontId="4" fillId="15" borderId="6" xfId="0" applyNumberFormat="1" applyFont="1" applyFill="1" applyBorder="1" applyAlignment="1">
      <alignment horizontal="center"/>
    </xf>
    <xf numFmtId="164" fontId="4" fillId="13" borderId="6" xfId="0" applyNumberFormat="1" applyFont="1" applyFill="1" applyBorder="1" applyAlignment="1">
      <alignment horizontal="center"/>
    </xf>
    <xf numFmtId="1" fontId="3" fillId="1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5" t="s">
        <v>13</v>
      </c>
      <c r="G4" s="81" t="s">
        <v>43</v>
      </c>
      <c r="H4" s="82"/>
      <c r="I4" s="82"/>
      <c r="J4" s="82"/>
      <c r="K4" s="82"/>
      <c r="L4" s="82"/>
      <c r="M4" s="82"/>
      <c r="N4" s="82"/>
      <c r="O4" s="82"/>
    </row>
    <row r="5" spans="2:15" ht="25" customHeight="1" thickBot="1" x14ac:dyDescent="0.3">
      <c r="B5" s="86" t="s">
        <v>40</v>
      </c>
      <c r="C5" s="87"/>
      <c r="D5" s="87"/>
      <c r="E5" s="88"/>
      <c r="F5" s="6"/>
      <c r="G5" s="83" t="s">
        <v>0</v>
      </c>
      <c r="H5" s="84"/>
      <c r="I5" s="84"/>
      <c r="J5" s="84"/>
      <c r="K5" s="84"/>
      <c r="L5" s="84"/>
      <c r="M5" s="84"/>
      <c r="N5" s="84"/>
      <c r="O5" s="85"/>
    </row>
    <row r="6" spans="2:15" ht="19" customHeight="1" x14ac:dyDescent="0.25">
      <c r="B6" s="89"/>
      <c r="C6" s="90"/>
      <c r="D6" s="90"/>
      <c r="E6" s="91"/>
      <c r="F6" s="6"/>
      <c r="G6" s="28" t="s">
        <v>1</v>
      </c>
      <c r="H6" s="29" t="s">
        <v>2</v>
      </c>
      <c r="I6" s="30" t="s">
        <v>3</v>
      </c>
      <c r="J6" s="30" t="s">
        <v>4</v>
      </c>
      <c r="K6" s="30" t="s">
        <v>5</v>
      </c>
      <c r="L6" s="31" t="s">
        <v>6</v>
      </c>
      <c r="M6" s="31" t="s">
        <v>7</v>
      </c>
      <c r="N6" s="32" t="s">
        <v>8</v>
      </c>
      <c r="O6" s="33" t="s">
        <v>9</v>
      </c>
    </row>
    <row r="7" spans="2:15" ht="19" customHeight="1" x14ac:dyDescent="0.25">
      <c r="B7" s="89"/>
      <c r="C7" s="90"/>
      <c r="D7" s="90"/>
      <c r="E7" s="91"/>
      <c r="F7" s="6"/>
      <c r="G7" s="34" t="s">
        <v>10</v>
      </c>
      <c r="H7" s="35" t="s">
        <v>11</v>
      </c>
      <c r="I7" s="36" t="s">
        <v>12</v>
      </c>
      <c r="J7" s="37">
        <v>0.33333333333333331</v>
      </c>
      <c r="K7" s="38">
        <v>5.5</v>
      </c>
      <c r="L7" s="39">
        <f t="shared" ref="L7:L16" si="0">J7*K7</f>
        <v>1.8333333333333333</v>
      </c>
      <c r="M7" s="39">
        <f t="shared" ref="M7:M16" si="1">L7*2</f>
        <v>3.6666666666666665</v>
      </c>
      <c r="N7" s="32"/>
      <c r="O7" s="33"/>
    </row>
    <row r="8" spans="2:15" ht="19" customHeight="1" x14ac:dyDescent="0.25">
      <c r="B8" s="89"/>
      <c r="C8" s="90"/>
      <c r="D8" s="90"/>
      <c r="E8" s="91"/>
      <c r="F8" s="6"/>
      <c r="G8" s="34" t="s">
        <v>10</v>
      </c>
      <c r="H8" s="35" t="s">
        <v>14</v>
      </c>
      <c r="I8" s="36" t="s">
        <v>15</v>
      </c>
      <c r="J8" s="37">
        <v>0.33333333333333331</v>
      </c>
      <c r="K8" s="38">
        <v>5.5</v>
      </c>
      <c r="L8" s="39">
        <f t="shared" si="0"/>
        <v>1.8333333333333333</v>
      </c>
      <c r="M8" s="39">
        <f t="shared" si="1"/>
        <v>3.6666666666666665</v>
      </c>
      <c r="N8" s="32"/>
      <c r="O8" s="33"/>
    </row>
    <row r="9" spans="2:15" ht="19" customHeight="1" x14ac:dyDescent="0.25">
      <c r="B9" s="89"/>
      <c r="C9" s="90"/>
      <c r="D9" s="90"/>
      <c r="E9" s="91"/>
      <c r="F9" s="6"/>
      <c r="G9" s="34" t="s">
        <v>10</v>
      </c>
      <c r="H9" s="35" t="s">
        <v>16</v>
      </c>
      <c r="I9" s="36" t="s">
        <v>17</v>
      </c>
      <c r="J9" s="37">
        <v>0.33333333333333331</v>
      </c>
      <c r="K9" s="38">
        <v>5.5</v>
      </c>
      <c r="L9" s="39">
        <f t="shared" si="0"/>
        <v>1.8333333333333333</v>
      </c>
      <c r="M9" s="39">
        <f t="shared" si="1"/>
        <v>3.6666666666666665</v>
      </c>
      <c r="N9" s="32"/>
      <c r="O9" s="33"/>
    </row>
    <row r="10" spans="2:15" ht="16" customHeight="1" x14ac:dyDescent="0.25">
      <c r="B10" s="89"/>
      <c r="C10" s="90"/>
      <c r="D10" s="90"/>
      <c r="E10" s="91"/>
      <c r="F10" s="6"/>
      <c r="G10" s="34" t="s">
        <v>10</v>
      </c>
      <c r="H10" s="35" t="s">
        <v>18</v>
      </c>
      <c r="I10" s="36" t="s">
        <v>19</v>
      </c>
      <c r="J10" s="37">
        <v>0.33333333333333331</v>
      </c>
      <c r="K10" s="38">
        <v>5.5</v>
      </c>
      <c r="L10" s="39">
        <f t="shared" si="0"/>
        <v>1.8333333333333333</v>
      </c>
      <c r="M10" s="39">
        <f t="shared" si="1"/>
        <v>3.6666666666666665</v>
      </c>
      <c r="N10" s="32"/>
      <c r="O10" s="33"/>
    </row>
    <row r="11" spans="2:15" ht="19" customHeight="1" x14ac:dyDescent="0.25">
      <c r="B11" s="89"/>
      <c r="C11" s="90"/>
      <c r="D11" s="90"/>
      <c r="E11" s="91"/>
      <c r="F11" s="6"/>
      <c r="G11" s="34" t="s">
        <v>20</v>
      </c>
      <c r="H11" s="35" t="s">
        <v>21</v>
      </c>
      <c r="I11" s="36" t="s">
        <v>22</v>
      </c>
      <c r="J11" s="37">
        <v>0.33333333333333331</v>
      </c>
      <c r="K11" s="38">
        <v>5.5</v>
      </c>
      <c r="L11" s="39">
        <f t="shared" si="0"/>
        <v>1.8333333333333333</v>
      </c>
      <c r="M11" s="39">
        <f t="shared" si="1"/>
        <v>3.6666666666666665</v>
      </c>
      <c r="N11" s="32"/>
      <c r="O11" s="33"/>
    </row>
    <row r="12" spans="2:15" ht="20" customHeight="1" thickBot="1" x14ac:dyDescent="0.3">
      <c r="B12" s="92"/>
      <c r="C12" s="93"/>
      <c r="D12" s="93"/>
      <c r="E12" s="94"/>
      <c r="F12" s="6"/>
      <c r="G12" s="34" t="s">
        <v>20</v>
      </c>
      <c r="H12" s="35" t="s">
        <v>23</v>
      </c>
      <c r="I12" s="36" t="s">
        <v>24</v>
      </c>
      <c r="J12" s="37">
        <v>0.33333333333333331</v>
      </c>
      <c r="K12" s="38">
        <v>5.5</v>
      </c>
      <c r="L12" s="39">
        <f t="shared" si="0"/>
        <v>1.8333333333333333</v>
      </c>
      <c r="M12" s="39">
        <f t="shared" si="1"/>
        <v>3.6666666666666665</v>
      </c>
      <c r="N12" s="32"/>
      <c r="O12" s="33"/>
    </row>
    <row r="13" spans="2:15" ht="16" customHeight="1" x14ac:dyDescent="0.25">
      <c r="B13" s="54"/>
      <c r="C13" s="54"/>
      <c r="D13" s="54"/>
      <c r="E13" s="54"/>
      <c r="F13" s="6"/>
      <c r="G13" s="34" t="s">
        <v>20</v>
      </c>
      <c r="H13" s="35" t="s">
        <v>25</v>
      </c>
      <c r="I13" s="36" t="s">
        <v>26</v>
      </c>
      <c r="J13" s="37">
        <v>0.33333333333333331</v>
      </c>
      <c r="K13" s="38">
        <v>5.5</v>
      </c>
      <c r="L13" s="39">
        <f t="shared" si="0"/>
        <v>1.8333333333333333</v>
      </c>
      <c r="M13" s="39">
        <f t="shared" si="1"/>
        <v>3.6666666666666665</v>
      </c>
      <c r="N13" s="32"/>
      <c r="O13" s="33"/>
    </row>
    <row r="14" spans="2:15" ht="23" thickBot="1" x14ac:dyDescent="0.3">
      <c r="B14" s="54"/>
      <c r="C14" s="54"/>
      <c r="D14" s="54"/>
      <c r="E14" s="54"/>
      <c r="F14" s="6"/>
      <c r="G14" s="34" t="s">
        <v>20</v>
      </c>
      <c r="H14" s="35" t="s">
        <v>28</v>
      </c>
      <c r="I14" s="36" t="s">
        <v>29</v>
      </c>
      <c r="J14" s="37">
        <v>0.33333333333333331</v>
      </c>
      <c r="K14" s="38">
        <v>5.5</v>
      </c>
      <c r="L14" s="39">
        <f t="shared" si="0"/>
        <v>1.8333333333333333</v>
      </c>
      <c r="M14" s="39">
        <f t="shared" si="1"/>
        <v>3.6666666666666665</v>
      </c>
      <c r="N14" s="32"/>
      <c r="O14" s="33"/>
    </row>
    <row r="15" spans="2:15" ht="22" customHeight="1" x14ac:dyDescent="0.25">
      <c r="B15" s="86" t="s">
        <v>27</v>
      </c>
      <c r="C15" s="87"/>
      <c r="D15" s="87"/>
      <c r="E15" s="88"/>
      <c r="F15" s="6"/>
      <c r="G15" s="34" t="s">
        <v>30</v>
      </c>
      <c r="H15" s="35" t="s">
        <v>31</v>
      </c>
      <c r="I15" s="36"/>
      <c r="J15" s="40"/>
      <c r="K15" s="38">
        <v>5.5</v>
      </c>
      <c r="L15" s="39">
        <f t="shared" si="0"/>
        <v>0</v>
      </c>
      <c r="M15" s="39">
        <f t="shared" si="1"/>
        <v>0</v>
      </c>
      <c r="N15" s="41"/>
      <c r="O15" s="42"/>
    </row>
    <row r="16" spans="2:15" ht="19" customHeight="1" x14ac:dyDescent="0.25">
      <c r="B16" s="89"/>
      <c r="C16" s="90"/>
      <c r="D16" s="90"/>
      <c r="E16" s="91"/>
      <c r="G16" s="34" t="s">
        <v>32</v>
      </c>
      <c r="H16" s="35" t="s">
        <v>31</v>
      </c>
      <c r="I16" s="36"/>
      <c r="J16" s="40"/>
      <c r="K16" s="38">
        <v>5.5</v>
      </c>
      <c r="L16" s="39">
        <f t="shared" si="0"/>
        <v>0</v>
      </c>
      <c r="M16" s="39">
        <f t="shared" si="1"/>
        <v>0</v>
      </c>
      <c r="N16" s="41"/>
      <c r="O16" s="42"/>
    </row>
    <row r="17" spans="2:15" ht="20" customHeight="1" thickBot="1" x14ac:dyDescent="0.3">
      <c r="B17" s="89"/>
      <c r="C17" s="90"/>
      <c r="D17" s="90"/>
      <c r="E17" s="91"/>
      <c r="G17" s="34" t="s">
        <v>33</v>
      </c>
      <c r="H17" s="35" t="s">
        <v>34</v>
      </c>
      <c r="I17" s="43">
        <v>720167758513</v>
      </c>
      <c r="J17" s="40" t="s">
        <v>35</v>
      </c>
      <c r="K17" s="38"/>
      <c r="L17" s="44">
        <v>7</v>
      </c>
      <c r="M17" s="45">
        <v>14</v>
      </c>
      <c r="N17" s="41"/>
      <c r="O17" s="42"/>
    </row>
    <row r="18" spans="2:15" ht="20" customHeight="1" thickBot="1" x14ac:dyDescent="0.3">
      <c r="B18" s="89"/>
      <c r="C18" s="90"/>
      <c r="D18" s="90"/>
      <c r="E18" s="91"/>
      <c r="G18" s="46"/>
      <c r="H18" s="42"/>
      <c r="I18" s="47"/>
      <c r="J18" s="48">
        <f>SUM(J7:J14)</f>
        <v>2.6666666666666665</v>
      </c>
      <c r="K18" s="49" t="s">
        <v>36</v>
      </c>
      <c r="L18" s="50">
        <f>SUM(L7:L17)</f>
        <v>21.666666666666668</v>
      </c>
      <c r="M18" s="51">
        <f>SUM(M7:M17)</f>
        <v>43.333333333333336</v>
      </c>
      <c r="N18" s="52">
        <v>50</v>
      </c>
      <c r="O18" s="53">
        <f>(N18-L18)</f>
        <v>28.333333333333332</v>
      </c>
    </row>
    <row r="19" spans="2:15" ht="16" customHeight="1" x14ac:dyDescent="0.2">
      <c r="B19" s="89"/>
      <c r="C19" s="90"/>
      <c r="D19" s="90"/>
      <c r="E19" s="91"/>
    </row>
    <row r="20" spans="2:15" ht="16" customHeight="1" x14ac:dyDescent="0.2">
      <c r="B20" s="89"/>
      <c r="C20" s="90"/>
      <c r="D20" s="90"/>
      <c r="E20" s="91"/>
    </row>
    <row r="21" spans="2:15" ht="17" customHeight="1" thickBot="1" x14ac:dyDescent="0.25">
      <c r="B21" s="92"/>
      <c r="C21" s="93"/>
      <c r="D21" s="93"/>
      <c r="E21" s="94"/>
    </row>
    <row r="22" spans="2:15" ht="23" thickBot="1" x14ac:dyDescent="0.25">
      <c r="B22" s="54"/>
      <c r="C22" s="54"/>
      <c r="D22" s="54"/>
      <c r="E22" s="54"/>
    </row>
    <row r="23" spans="2:15" ht="16" customHeight="1" x14ac:dyDescent="0.2">
      <c r="B23" s="86" t="s">
        <v>37</v>
      </c>
      <c r="C23" s="87"/>
      <c r="D23" s="87"/>
      <c r="E23" s="88"/>
    </row>
    <row r="24" spans="2:15" ht="16" customHeight="1" x14ac:dyDescent="0.2">
      <c r="B24" s="89"/>
      <c r="C24" s="90"/>
      <c r="D24" s="90"/>
      <c r="E24" s="91"/>
    </row>
    <row r="25" spans="2:15" ht="16" customHeight="1" x14ac:dyDescent="0.2">
      <c r="B25" s="89"/>
      <c r="C25" s="90"/>
      <c r="D25" s="90"/>
      <c r="E25" s="91"/>
    </row>
    <row r="26" spans="2:15" ht="16" customHeight="1" x14ac:dyDescent="0.2">
      <c r="B26" s="89"/>
      <c r="C26" s="90"/>
      <c r="D26" s="90"/>
      <c r="E26" s="91"/>
    </row>
    <row r="27" spans="2:15" ht="17" customHeight="1" x14ac:dyDescent="0.2">
      <c r="B27" s="89"/>
      <c r="C27" s="90"/>
      <c r="D27" s="90"/>
      <c r="E27" s="91"/>
    </row>
    <row r="28" spans="2:15" ht="17" thickBot="1" x14ac:dyDescent="0.25">
      <c r="B28" s="92"/>
      <c r="C28" s="93"/>
      <c r="D28" s="93"/>
      <c r="E28" s="94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B1:AD99"/>
  <sheetViews>
    <sheetView topLeftCell="Q1" zoomScale="94" zoomScaleNormal="93" workbookViewId="0">
      <selection activeCell="X13" sqref="X13"/>
    </sheetView>
  </sheetViews>
  <sheetFormatPr baseColWidth="10" defaultRowHeight="16" x14ac:dyDescent="0.2"/>
  <cols>
    <col min="2" max="2" width="16.83203125" customWidth="1"/>
    <col min="3" max="3" width="21.83203125" customWidth="1"/>
    <col min="4" max="4" width="16.5" style="12" customWidth="1"/>
    <col min="5" max="5" width="13" style="12" customWidth="1"/>
    <col min="6" max="6" width="12.5" style="12" customWidth="1"/>
    <col min="7" max="9" width="10.83203125" style="12"/>
    <col min="12" max="12" width="15.1640625" customWidth="1"/>
    <col min="14" max="14" width="15.33203125" customWidth="1"/>
    <col min="22" max="22" width="14.33203125" bestFit="1" customWidth="1"/>
    <col min="23" max="23" width="14.33203125" customWidth="1"/>
    <col min="24" max="24" width="16.1640625" customWidth="1"/>
  </cols>
  <sheetData>
    <row r="1" spans="2:30" ht="17" thickBot="1" x14ac:dyDescent="0.25">
      <c r="L1" s="6"/>
      <c r="M1" s="6"/>
      <c r="N1" s="6"/>
      <c r="O1" s="6"/>
    </row>
    <row r="2" spans="2:30" ht="22" thickBot="1" x14ac:dyDescent="0.3">
      <c r="B2" s="78" t="s">
        <v>46</v>
      </c>
      <c r="C2" s="79"/>
      <c r="D2" s="79"/>
      <c r="E2" s="79"/>
      <c r="F2" s="79"/>
      <c r="G2" s="79"/>
      <c r="H2" s="79"/>
      <c r="I2" s="79"/>
      <c r="J2" s="80"/>
      <c r="L2" s="75" t="s">
        <v>38</v>
      </c>
      <c r="M2" s="76"/>
      <c r="N2" s="76"/>
      <c r="O2" s="76"/>
      <c r="P2" s="76"/>
      <c r="Q2" s="76"/>
      <c r="R2" s="76"/>
      <c r="S2" s="76"/>
      <c r="T2" s="77"/>
      <c r="V2" s="96" t="s">
        <v>50</v>
      </c>
      <c r="W2" s="97"/>
      <c r="X2" s="97"/>
      <c r="Y2" s="70"/>
      <c r="Z2" s="70"/>
      <c r="AA2" s="70"/>
      <c r="AB2" s="70"/>
      <c r="AC2" s="70"/>
      <c r="AD2" s="71"/>
    </row>
    <row r="3" spans="2:30" x14ac:dyDescent="0.2">
      <c r="B3" s="13" t="s">
        <v>1</v>
      </c>
      <c r="C3" s="14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L3" s="13" t="s">
        <v>1</v>
      </c>
      <c r="M3" s="14" t="s">
        <v>2</v>
      </c>
      <c r="N3" s="15" t="s">
        <v>3</v>
      </c>
      <c r="O3" s="15" t="s">
        <v>4</v>
      </c>
      <c r="P3" s="15" t="s">
        <v>39</v>
      </c>
      <c r="Q3" s="15" t="s">
        <v>6</v>
      </c>
      <c r="R3" s="15" t="s">
        <v>7</v>
      </c>
      <c r="S3" s="15" t="s">
        <v>8</v>
      </c>
      <c r="T3" s="14" t="s">
        <v>9</v>
      </c>
      <c r="V3" s="98" t="s">
        <v>1</v>
      </c>
      <c r="W3" s="98" t="s">
        <v>2</v>
      </c>
      <c r="X3" s="99" t="s">
        <v>3</v>
      </c>
      <c r="Y3" s="15" t="s">
        <v>4</v>
      </c>
      <c r="Z3" s="15" t="s">
        <v>39</v>
      </c>
      <c r="AA3" s="15" t="s">
        <v>6</v>
      </c>
      <c r="AB3" s="15" t="s">
        <v>7</v>
      </c>
      <c r="AC3" s="15" t="s">
        <v>8</v>
      </c>
      <c r="AD3" s="14" t="s">
        <v>9</v>
      </c>
    </row>
    <row r="4" spans="2:30" x14ac:dyDescent="0.2">
      <c r="B4" s="101" t="s">
        <v>54</v>
      </c>
      <c r="C4" s="100"/>
      <c r="D4" s="16"/>
      <c r="E4" s="108">
        <v>0.125</v>
      </c>
      <c r="F4" s="109">
        <v>0</v>
      </c>
      <c r="G4" s="110">
        <f>E4*F4</f>
        <v>0</v>
      </c>
      <c r="H4" s="110">
        <f>G4*2</f>
        <v>0</v>
      </c>
      <c r="I4" s="111"/>
      <c r="J4" s="112"/>
      <c r="L4" s="101" t="s">
        <v>54</v>
      </c>
      <c r="M4" s="100"/>
      <c r="N4" s="16"/>
      <c r="O4" s="108">
        <v>0.125</v>
      </c>
      <c r="P4" s="109">
        <v>0</v>
      </c>
      <c r="Q4" s="110">
        <f>O4*P4</f>
        <v>0</v>
      </c>
      <c r="R4" s="110">
        <f>Q4*2</f>
        <v>0</v>
      </c>
      <c r="S4" s="111"/>
      <c r="T4" s="112"/>
      <c r="V4" s="101" t="s">
        <v>54</v>
      </c>
      <c r="W4" s="100"/>
      <c r="X4" s="16"/>
      <c r="Y4" s="17">
        <v>0.25</v>
      </c>
      <c r="Z4" s="3">
        <v>0</v>
      </c>
      <c r="AA4" s="4">
        <f>Y4*Z4</f>
        <v>0</v>
      </c>
      <c r="AB4" s="4">
        <f>AA4*2</f>
        <v>0</v>
      </c>
      <c r="AC4" s="1"/>
      <c r="AD4" s="2"/>
    </row>
    <row r="5" spans="2:30" x14ac:dyDescent="0.2">
      <c r="B5" s="101" t="s">
        <v>55</v>
      </c>
      <c r="C5" s="100"/>
      <c r="D5" s="16"/>
      <c r="E5" s="108">
        <v>0.125</v>
      </c>
      <c r="F5" s="109">
        <v>0</v>
      </c>
      <c r="G5" s="110">
        <f t="shared" ref="G5:G12" si="0">E5*F5</f>
        <v>0</v>
      </c>
      <c r="H5" s="110">
        <f t="shared" ref="H5:H12" si="1">G5*2</f>
        <v>0</v>
      </c>
      <c r="I5" s="111"/>
      <c r="J5" s="112"/>
      <c r="L5" s="101" t="s">
        <v>55</v>
      </c>
      <c r="M5" s="100"/>
      <c r="N5" s="16"/>
      <c r="O5" s="108">
        <v>0.125</v>
      </c>
      <c r="P5" s="109">
        <v>0</v>
      </c>
      <c r="Q5" s="110">
        <f t="shared" ref="Q5:Q12" si="2">O5*P5</f>
        <v>0</v>
      </c>
      <c r="R5" s="110">
        <f t="shared" ref="R5:R12" si="3">Q5*2</f>
        <v>0</v>
      </c>
      <c r="S5" s="111"/>
      <c r="T5" s="112"/>
      <c r="V5" s="101" t="s">
        <v>55</v>
      </c>
      <c r="W5" s="100"/>
      <c r="X5" s="16"/>
      <c r="Y5" s="17">
        <v>0.25</v>
      </c>
      <c r="Z5" s="3">
        <v>0</v>
      </c>
      <c r="AA5" s="4">
        <f t="shared" ref="AA5:AA12" si="4">Y5*Z5</f>
        <v>0</v>
      </c>
      <c r="AB5" s="4">
        <f t="shared" ref="AB5:AB12" si="5">AA5*2</f>
        <v>0</v>
      </c>
      <c r="AC5" s="1"/>
      <c r="AD5" s="2"/>
    </row>
    <row r="6" spans="2:30" x14ac:dyDescent="0.2">
      <c r="B6" s="101" t="s">
        <v>56</v>
      </c>
      <c r="C6" s="100"/>
      <c r="D6" s="16"/>
      <c r="E6" s="108">
        <v>0.125</v>
      </c>
      <c r="F6" s="109">
        <v>0</v>
      </c>
      <c r="G6" s="110">
        <f t="shared" si="0"/>
        <v>0</v>
      </c>
      <c r="H6" s="110">
        <f t="shared" si="1"/>
        <v>0</v>
      </c>
      <c r="I6" s="111"/>
      <c r="J6" s="112"/>
      <c r="L6" s="101" t="s">
        <v>56</v>
      </c>
      <c r="M6" s="100"/>
      <c r="N6" s="16"/>
      <c r="O6" s="108">
        <v>0.25</v>
      </c>
      <c r="P6" s="109">
        <v>0</v>
      </c>
      <c r="Q6" s="110">
        <f t="shared" si="2"/>
        <v>0</v>
      </c>
      <c r="R6" s="110">
        <f t="shared" si="3"/>
        <v>0</v>
      </c>
      <c r="S6" s="111"/>
      <c r="T6" s="112"/>
      <c r="V6" s="101" t="s">
        <v>56</v>
      </c>
      <c r="W6" s="100"/>
      <c r="X6" s="16"/>
      <c r="Y6" s="17">
        <v>0.5</v>
      </c>
      <c r="Z6" s="3">
        <v>0</v>
      </c>
      <c r="AA6" s="4">
        <f t="shared" si="4"/>
        <v>0</v>
      </c>
      <c r="AB6" s="4">
        <f t="shared" si="5"/>
        <v>0</v>
      </c>
      <c r="AC6" s="1"/>
      <c r="AD6" s="2"/>
    </row>
    <row r="7" spans="2:30" x14ac:dyDescent="0.2">
      <c r="B7" s="101" t="s">
        <v>57</v>
      </c>
      <c r="C7" s="100"/>
      <c r="D7" s="16"/>
      <c r="E7" s="108">
        <v>0.125</v>
      </c>
      <c r="F7" s="109">
        <v>0</v>
      </c>
      <c r="G7" s="110">
        <f t="shared" si="0"/>
        <v>0</v>
      </c>
      <c r="H7" s="110">
        <f t="shared" si="1"/>
        <v>0</v>
      </c>
      <c r="I7" s="111"/>
      <c r="J7" s="112"/>
      <c r="L7" s="101" t="s">
        <v>57</v>
      </c>
      <c r="M7" s="100"/>
      <c r="N7" s="16"/>
      <c r="O7" s="108">
        <v>0.25</v>
      </c>
      <c r="P7" s="109">
        <v>0</v>
      </c>
      <c r="Q7" s="110">
        <f t="shared" si="2"/>
        <v>0</v>
      </c>
      <c r="R7" s="110">
        <f t="shared" si="3"/>
        <v>0</v>
      </c>
      <c r="S7" s="111"/>
      <c r="T7" s="112"/>
      <c r="V7" s="101" t="s">
        <v>57</v>
      </c>
      <c r="W7" s="100"/>
      <c r="X7" s="16"/>
      <c r="Y7" s="17">
        <v>0.25</v>
      </c>
      <c r="Z7" s="3">
        <v>0</v>
      </c>
      <c r="AA7" s="4">
        <f t="shared" si="4"/>
        <v>0</v>
      </c>
      <c r="AB7" s="4">
        <f t="shared" si="5"/>
        <v>0</v>
      </c>
      <c r="AC7" s="1"/>
      <c r="AD7" s="2"/>
    </row>
    <row r="8" spans="2:30" x14ac:dyDescent="0.2">
      <c r="B8" s="101" t="s">
        <v>58</v>
      </c>
      <c r="C8" s="100"/>
      <c r="D8" s="16"/>
      <c r="E8" s="108">
        <v>0.125</v>
      </c>
      <c r="F8" s="109">
        <v>0</v>
      </c>
      <c r="G8" s="110">
        <f t="shared" si="0"/>
        <v>0</v>
      </c>
      <c r="H8" s="110">
        <f t="shared" si="1"/>
        <v>0</v>
      </c>
      <c r="I8" s="111"/>
      <c r="J8" s="112"/>
      <c r="L8" s="101" t="s">
        <v>58</v>
      </c>
      <c r="M8" s="100"/>
      <c r="N8" s="16"/>
      <c r="O8" s="108">
        <v>0.25</v>
      </c>
      <c r="P8" s="109">
        <v>0</v>
      </c>
      <c r="Q8" s="110">
        <f t="shared" si="2"/>
        <v>0</v>
      </c>
      <c r="R8" s="110">
        <f t="shared" si="3"/>
        <v>0</v>
      </c>
      <c r="S8" s="111"/>
      <c r="T8" s="112"/>
      <c r="V8" s="101" t="s">
        <v>58</v>
      </c>
      <c r="W8" s="100"/>
      <c r="X8" s="16"/>
      <c r="Y8" s="17">
        <v>0.5</v>
      </c>
      <c r="Z8" s="3">
        <v>0</v>
      </c>
      <c r="AA8" s="4">
        <f t="shared" si="4"/>
        <v>0</v>
      </c>
      <c r="AB8" s="4">
        <f t="shared" si="5"/>
        <v>0</v>
      </c>
      <c r="AC8" s="1"/>
      <c r="AD8" s="2"/>
    </row>
    <row r="9" spans="2:30" x14ac:dyDescent="0.2">
      <c r="B9" s="101" t="s">
        <v>59</v>
      </c>
      <c r="C9" s="100"/>
      <c r="D9" s="16"/>
      <c r="E9" s="108">
        <v>0.125</v>
      </c>
      <c r="F9" s="109">
        <v>0</v>
      </c>
      <c r="G9" s="110">
        <f t="shared" si="0"/>
        <v>0</v>
      </c>
      <c r="H9" s="110">
        <f t="shared" si="1"/>
        <v>0</v>
      </c>
      <c r="I9" s="111"/>
      <c r="J9" s="112"/>
      <c r="L9" s="101" t="s">
        <v>59</v>
      </c>
      <c r="M9" s="100"/>
      <c r="N9" s="16"/>
      <c r="O9" s="108">
        <v>0.25</v>
      </c>
      <c r="P9" s="109">
        <v>0</v>
      </c>
      <c r="Q9" s="110">
        <f t="shared" si="2"/>
        <v>0</v>
      </c>
      <c r="R9" s="110">
        <f t="shared" si="3"/>
        <v>0</v>
      </c>
      <c r="S9" s="111"/>
      <c r="T9" s="112"/>
      <c r="V9" s="101" t="s">
        <v>59</v>
      </c>
      <c r="W9" s="100"/>
      <c r="X9" s="16"/>
      <c r="Y9" s="17">
        <v>0.25</v>
      </c>
      <c r="Z9" s="3">
        <v>0</v>
      </c>
      <c r="AA9" s="4">
        <f t="shared" si="4"/>
        <v>0</v>
      </c>
      <c r="AB9" s="4">
        <f t="shared" si="5"/>
        <v>0</v>
      </c>
      <c r="AC9" s="1"/>
      <c r="AD9" s="2"/>
    </row>
    <row r="10" spans="2:30" x14ac:dyDescent="0.2">
      <c r="B10" s="101" t="s">
        <v>60</v>
      </c>
      <c r="C10" s="100"/>
      <c r="D10" s="16"/>
      <c r="E10" s="108">
        <v>0.125</v>
      </c>
      <c r="F10" s="109">
        <v>0</v>
      </c>
      <c r="G10" s="110">
        <f t="shared" si="0"/>
        <v>0</v>
      </c>
      <c r="H10" s="110">
        <f t="shared" si="1"/>
        <v>0</v>
      </c>
      <c r="I10" s="111"/>
      <c r="J10" s="112"/>
      <c r="L10" s="101" t="s">
        <v>60</v>
      </c>
      <c r="M10" s="100"/>
      <c r="N10" s="16"/>
      <c r="O10" s="108">
        <v>0.125</v>
      </c>
      <c r="P10" s="109">
        <v>0</v>
      </c>
      <c r="Q10" s="110">
        <f t="shared" si="2"/>
        <v>0</v>
      </c>
      <c r="R10" s="110">
        <f t="shared" si="3"/>
        <v>0</v>
      </c>
      <c r="S10" s="111"/>
      <c r="T10" s="112"/>
      <c r="V10" s="101" t="s">
        <v>60</v>
      </c>
      <c r="W10" s="100"/>
      <c r="X10" s="16"/>
      <c r="Y10" s="17">
        <v>0.25</v>
      </c>
      <c r="Z10" s="3">
        <v>0</v>
      </c>
      <c r="AA10" s="4">
        <f t="shared" si="4"/>
        <v>0</v>
      </c>
      <c r="AB10" s="4">
        <f t="shared" si="5"/>
        <v>0</v>
      </c>
      <c r="AC10" s="1"/>
      <c r="AD10" s="2"/>
    </row>
    <row r="11" spans="2:30" x14ac:dyDescent="0.2">
      <c r="B11" s="101" t="s">
        <v>61</v>
      </c>
      <c r="C11" s="100"/>
      <c r="D11" s="16"/>
      <c r="E11" s="108">
        <v>0.125</v>
      </c>
      <c r="F11" s="109">
        <v>0</v>
      </c>
      <c r="G11" s="110">
        <f t="shared" si="0"/>
        <v>0</v>
      </c>
      <c r="H11" s="110">
        <f t="shared" si="1"/>
        <v>0</v>
      </c>
      <c r="I11" s="111"/>
      <c r="J11" s="112"/>
      <c r="L11" s="101" t="s">
        <v>61</v>
      </c>
      <c r="M11" s="100"/>
      <c r="N11" s="16"/>
      <c r="O11" s="108">
        <v>0.125</v>
      </c>
      <c r="P11" s="109">
        <v>0</v>
      </c>
      <c r="Q11" s="110">
        <f t="shared" si="2"/>
        <v>0</v>
      </c>
      <c r="R11" s="110">
        <f t="shared" si="3"/>
        <v>0</v>
      </c>
      <c r="S11" s="111"/>
      <c r="T11" s="112"/>
      <c r="V11" s="101" t="s">
        <v>61</v>
      </c>
      <c r="W11" s="100"/>
      <c r="X11" s="16"/>
      <c r="Y11" s="17">
        <v>0.25</v>
      </c>
      <c r="Z11" s="3">
        <v>0</v>
      </c>
      <c r="AA11" s="4">
        <f t="shared" si="4"/>
        <v>0</v>
      </c>
      <c r="AB11" s="4">
        <f t="shared" si="5"/>
        <v>0</v>
      </c>
      <c r="AC11" s="1"/>
      <c r="AD11" s="2"/>
    </row>
    <row r="12" spans="2:30" x14ac:dyDescent="0.2">
      <c r="B12" s="101" t="s">
        <v>62</v>
      </c>
      <c r="C12" s="100"/>
      <c r="D12" s="16"/>
      <c r="E12" s="108">
        <v>0</v>
      </c>
      <c r="F12" s="109">
        <v>0</v>
      </c>
      <c r="G12" s="110">
        <f t="shared" si="0"/>
        <v>0</v>
      </c>
      <c r="H12" s="110">
        <f t="shared" si="1"/>
        <v>0</v>
      </c>
      <c r="I12" s="111"/>
      <c r="J12" s="112"/>
      <c r="L12" s="101" t="s">
        <v>62</v>
      </c>
      <c r="M12" s="100"/>
      <c r="N12" s="16"/>
      <c r="O12" s="108">
        <v>0.125</v>
      </c>
      <c r="P12" s="109">
        <v>0</v>
      </c>
      <c r="Q12" s="110">
        <f t="shared" si="2"/>
        <v>0</v>
      </c>
      <c r="R12" s="110">
        <f t="shared" si="3"/>
        <v>0</v>
      </c>
      <c r="S12" s="111"/>
      <c r="T12" s="112"/>
      <c r="V12" s="101" t="s">
        <v>62</v>
      </c>
      <c r="W12" s="100"/>
      <c r="X12" s="16"/>
      <c r="Y12" s="17">
        <v>0.25</v>
      </c>
      <c r="Z12" s="3">
        <v>0</v>
      </c>
      <c r="AA12" s="4">
        <f t="shared" si="4"/>
        <v>0</v>
      </c>
      <c r="AB12" s="4">
        <f t="shared" si="5"/>
        <v>0</v>
      </c>
      <c r="AC12" s="1"/>
      <c r="AD12" s="2"/>
    </row>
    <row r="13" spans="2:30" x14ac:dyDescent="0.2">
      <c r="B13" s="101" t="s">
        <v>63</v>
      </c>
      <c r="C13" s="100"/>
      <c r="D13" s="16"/>
      <c r="E13" s="108">
        <v>0.125</v>
      </c>
      <c r="F13" s="109">
        <v>0</v>
      </c>
      <c r="G13" s="110">
        <f>E13*F13</f>
        <v>0</v>
      </c>
      <c r="H13" s="110">
        <f>G13*2</f>
        <v>0</v>
      </c>
      <c r="I13" s="111"/>
      <c r="J13" s="112"/>
      <c r="L13" s="101" t="s">
        <v>63</v>
      </c>
      <c r="M13" s="100"/>
      <c r="N13" s="16"/>
      <c r="O13" s="108">
        <v>0.125</v>
      </c>
      <c r="P13" s="109">
        <v>0</v>
      </c>
      <c r="Q13" s="110">
        <f>O13*P13</f>
        <v>0</v>
      </c>
      <c r="R13" s="110">
        <f>Q13*2</f>
        <v>0</v>
      </c>
      <c r="S13" s="111"/>
      <c r="T13" s="112"/>
      <c r="V13" s="101" t="s">
        <v>63</v>
      </c>
      <c r="W13" s="100"/>
      <c r="X13" s="16"/>
      <c r="Y13" s="17">
        <v>0.25</v>
      </c>
      <c r="Z13" s="3">
        <v>0</v>
      </c>
      <c r="AA13" s="4">
        <f>Y13*Z13</f>
        <v>0</v>
      </c>
      <c r="AB13" s="4">
        <f>AA13*2</f>
        <v>0</v>
      </c>
      <c r="AC13" s="1"/>
      <c r="AD13" s="2"/>
    </row>
    <row r="14" spans="2:30" x14ac:dyDescent="0.2">
      <c r="B14" s="101" t="s">
        <v>64</v>
      </c>
      <c r="C14" s="56"/>
      <c r="D14" s="18"/>
      <c r="E14" s="113">
        <v>0</v>
      </c>
      <c r="F14" s="109">
        <v>0</v>
      </c>
      <c r="G14" s="110">
        <f t="shared" ref="G14:G23" si="6">E14*F14</f>
        <v>0</v>
      </c>
      <c r="H14" s="110">
        <f t="shared" ref="H14:H23" si="7">G14*2</f>
        <v>0</v>
      </c>
      <c r="I14" s="114"/>
      <c r="J14" s="100"/>
      <c r="L14" s="101" t="s">
        <v>64</v>
      </c>
      <c r="M14" s="56"/>
      <c r="N14" s="18"/>
      <c r="O14" s="113">
        <v>0.125</v>
      </c>
      <c r="P14" s="109">
        <v>0</v>
      </c>
      <c r="Q14" s="110">
        <f t="shared" ref="Q14:Q23" si="8">O14*P14</f>
        <v>0</v>
      </c>
      <c r="R14" s="110">
        <f t="shared" ref="R14:R23" si="9">Q14*2</f>
        <v>0</v>
      </c>
      <c r="S14" s="114"/>
      <c r="T14" s="100"/>
      <c r="V14" s="101" t="s">
        <v>64</v>
      </c>
      <c r="W14" s="56"/>
      <c r="X14" s="18"/>
      <c r="Y14" s="25">
        <v>0.25</v>
      </c>
      <c r="Z14" s="3">
        <v>0</v>
      </c>
      <c r="AA14" s="4">
        <f t="shared" ref="AA14:AA23" si="10">Y14*Z14</f>
        <v>0</v>
      </c>
      <c r="AB14" s="4">
        <f t="shared" ref="AB14:AB23" si="11">AA14*2</f>
        <v>0</v>
      </c>
      <c r="AC14" s="7"/>
      <c r="AD14" s="8"/>
    </row>
    <row r="15" spans="2:30" x14ac:dyDescent="0.2">
      <c r="B15" s="101" t="s">
        <v>65</v>
      </c>
      <c r="C15" s="56"/>
      <c r="D15" s="18"/>
      <c r="E15" s="113">
        <v>0.125</v>
      </c>
      <c r="F15" s="109">
        <v>0</v>
      </c>
      <c r="G15" s="110">
        <f t="shared" si="6"/>
        <v>0</v>
      </c>
      <c r="H15" s="110">
        <f t="shared" si="7"/>
        <v>0</v>
      </c>
      <c r="I15" s="114"/>
      <c r="J15" s="100"/>
      <c r="L15" s="101" t="s">
        <v>65</v>
      </c>
      <c r="M15" s="56"/>
      <c r="N15" s="18"/>
      <c r="O15" s="113">
        <v>0.125</v>
      </c>
      <c r="P15" s="109">
        <v>0</v>
      </c>
      <c r="Q15" s="110">
        <f t="shared" si="8"/>
        <v>0</v>
      </c>
      <c r="R15" s="110">
        <f t="shared" si="9"/>
        <v>0</v>
      </c>
      <c r="S15" s="114"/>
      <c r="T15" s="100"/>
      <c r="V15" s="101" t="s">
        <v>65</v>
      </c>
      <c r="W15" s="56"/>
      <c r="X15" s="18"/>
      <c r="Y15" s="25">
        <v>0.25</v>
      </c>
      <c r="Z15" s="3">
        <v>0</v>
      </c>
      <c r="AA15" s="4">
        <f t="shared" si="10"/>
        <v>0</v>
      </c>
      <c r="AB15" s="4">
        <f t="shared" si="11"/>
        <v>0</v>
      </c>
      <c r="AC15" s="7"/>
      <c r="AD15" s="8"/>
    </row>
    <row r="16" spans="2:30" x14ac:dyDescent="0.2">
      <c r="B16" s="101" t="s">
        <v>66</v>
      </c>
      <c r="C16" s="56"/>
      <c r="D16" s="18"/>
      <c r="E16" s="113">
        <v>0.125</v>
      </c>
      <c r="F16" s="109">
        <v>0</v>
      </c>
      <c r="G16" s="110">
        <f t="shared" si="6"/>
        <v>0</v>
      </c>
      <c r="H16" s="110">
        <f t="shared" si="7"/>
        <v>0</v>
      </c>
      <c r="I16" s="114"/>
      <c r="J16" s="100"/>
      <c r="L16" s="101" t="s">
        <v>66</v>
      </c>
      <c r="M16" s="56"/>
      <c r="N16" s="18"/>
      <c r="O16" s="113">
        <v>0.125</v>
      </c>
      <c r="P16" s="109">
        <v>0</v>
      </c>
      <c r="Q16" s="110">
        <f t="shared" si="8"/>
        <v>0</v>
      </c>
      <c r="R16" s="110">
        <f t="shared" si="9"/>
        <v>0</v>
      </c>
      <c r="S16" s="114"/>
      <c r="T16" s="100"/>
      <c r="V16" s="101" t="s">
        <v>66</v>
      </c>
      <c r="W16" s="56"/>
      <c r="X16" s="18"/>
      <c r="Y16" s="25">
        <v>0.25</v>
      </c>
      <c r="Z16" s="3">
        <v>0</v>
      </c>
      <c r="AA16" s="4">
        <f t="shared" si="10"/>
        <v>0</v>
      </c>
      <c r="AB16" s="4">
        <f t="shared" si="11"/>
        <v>0</v>
      </c>
      <c r="AC16" s="7"/>
      <c r="AD16" s="8"/>
    </row>
    <row r="17" spans="2:30" x14ac:dyDescent="0.2">
      <c r="B17" s="101" t="s">
        <v>67</v>
      </c>
      <c r="C17" s="56"/>
      <c r="D17" s="18"/>
      <c r="E17" s="113">
        <v>0</v>
      </c>
      <c r="F17" s="109">
        <v>0</v>
      </c>
      <c r="G17" s="110">
        <f t="shared" si="6"/>
        <v>0</v>
      </c>
      <c r="H17" s="110">
        <f t="shared" si="7"/>
        <v>0</v>
      </c>
      <c r="I17" s="114"/>
      <c r="J17" s="100"/>
      <c r="L17" s="101" t="s">
        <v>67</v>
      </c>
      <c r="M17" s="56"/>
      <c r="N17" s="18"/>
      <c r="O17" s="113">
        <v>0.125</v>
      </c>
      <c r="P17" s="109">
        <v>0</v>
      </c>
      <c r="Q17" s="110">
        <f t="shared" si="8"/>
        <v>0</v>
      </c>
      <c r="R17" s="110">
        <f t="shared" si="9"/>
        <v>0</v>
      </c>
      <c r="S17" s="114"/>
      <c r="T17" s="100"/>
      <c r="V17" s="101" t="s">
        <v>67</v>
      </c>
      <c r="W17" s="56"/>
      <c r="X17" s="18"/>
      <c r="Y17" s="25">
        <v>0.125</v>
      </c>
      <c r="Z17" s="3">
        <v>0</v>
      </c>
      <c r="AA17" s="4">
        <f t="shared" si="10"/>
        <v>0</v>
      </c>
      <c r="AB17" s="4">
        <f t="shared" si="11"/>
        <v>0</v>
      </c>
      <c r="AC17" s="7"/>
      <c r="AD17" s="8"/>
    </row>
    <row r="18" spans="2:30" x14ac:dyDescent="0.2">
      <c r="B18" s="101" t="s">
        <v>68</v>
      </c>
      <c r="C18" s="56"/>
      <c r="D18" s="18"/>
      <c r="E18" s="113">
        <v>0.125</v>
      </c>
      <c r="F18" s="109">
        <v>0</v>
      </c>
      <c r="G18" s="110">
        <f t="shared" si="6"/>
        <v>0</v>
      </c>
      <c r="H18" s="110">
        <f t="shared" si="7"/>
        <v>0</v>
      </c>
      <c r="I18" s="114"/>
      <c r="J18" s="100"/>
      <c r="L18" s="101" t="s">
        <v>68</v>
      </c>
      <c r="M18" s="56"/>
      <c r="N18" s="18"/>
      <c r="O18" s="113">
        <v>0.125</v>
      </c>
      <c r="P18" s="109">
        <v>0</v>
      </c>
      <c r="Q18" s="110">
        <f t="shared" si="8"/>
        <v>0</v>
      </c>
      <c r="R18" s="110">
        <f t="shared" si="9"/>
        <v>0</v>
      </c>
      <c r="S18" s="114"/>
      <c r="T18" s="100"/>
      <c r="V18" s="101" t="s">
        <v>68</v>
      </c>
      <c r="W18" s="56"/>
      <c r="X18" s="18"/>
      <c r="Y18" s="25">
        <v>0.125</v>
      </c>
      <c r="Z18" s="3">
        <v>0</v>
      </c>
      <c r="AA18" s="4">
        <f t="shared" ref="AA18:AA19" si="12">Y18*Z18</f>
        <v>0</v>
      </c>
      <c r="AB18" s="4">
        <f t="shared" ref="AB18:AB19" si="13">AA18*2</f>
        <v>0</v>
      </c>
      <c r="AC18" s="7"/>
      <c r="AD18" s="8"/>
    </row>
    <row r="19" spans="2:30" x14ac:dyDescent="0.2">
      <c r="B19" s="101" t="s">
        <v>69</v>
      </c>
      <c r="C19" s="56"/>
      <c r="D19" s="18"/>
      <c r="E19" s="113">
        <v>0.125</v>
      </c>
      <c r="F19" s="109">
        <v>0</v>
      </c>
      <c r="G19" s="110">
        <f t="shared" si="6"/>
        <v>0</v>
      </c>
      <c r="H19" s="110">
        <f t="shared" si="7"/>
        <v>0</v>
      </c>
      <c r="I19" s="114"/>
      <c r="J19" s="100"/>
      <c r="L19" s="101" t="s">
        <v>69</v>
      </c>
      <c r="M19" s="56"/>
      <c r="N19" s="18"/>
      <c r="O19" s="113">
        <v>0.125</v>
      </c>
      <c r="P19" s="109">
        <v>0</v>
      </c>
      <c r="Q19" s="110">
        <f t="shared" si="8"/>
        <v>0</v>
      </c>
      <c r="R19" s="110">
        <f t="shared" si="9"/>
        <v>0</v>
      </c>
      <c r="S19" s="114"/>
      <c r="T19" s="100"/>
      <c r="V19" s="101" t="s">
        <v>69</v>
      </c>
      <c r="W19" s="56"/>
      <c r="X19" s="18"/>
      <c r="Y19" s="25">
        <v>0.125</v>
      </c>
      <c r="Z19" s="3">
        <v>0</v>
      </c>
      <c r="AA19" s="4">
        <f t="shared" si="12"/>
        <v>0</v>
      </c>
      <c r="AB19" s="4">
        <f t="shared" si="13"/>
        <v>0</v>
      </c>
      <c r="AC19" s="7"/>
      <c r="AD19" s="8"/>
    </row>
    <row r="20" spans="2:30" x14ac:dyDescent="0.2">
      <c r="B20" s="56" t="s">
        <v>44</v>
      </c>
      <c r="C20" s="56"/>
      <c r="D20" s="18"/>
      <c r="E20" s="113">
        <v>1.625</v>
      </c>
      <c r="F20" s="109">
        <v>0</v>
      </c>
      <c r="G20" s="110">
        <f t="shared" si="6"/>
        <v>0</v>
      </c>
      <c r="H20" s="110">
        <f t="shared" si="7"/>
        <v>0</v>
      </c>
      <c r="I20" s="114"/>
      <c r="J20" s="100"/>
      <c r="L20" s="56" t="s">
        <v>44</v>
      </c>
      <c r="M20" s="56"/>
      <c r="N20" s="18"/>
      <c r="O20" s="113">
        <v>3.375</v>
      </c>
      <c r="P20" s="109">
        <v>0</v>
      </c>
      <c r="Q20" s="110">
        <f t="shared" si="8"/>
        <v>0</v>
      </c>
      <c r="R20" s="110">
        <f t="shared" si="9"/>
        <v>0</v>
      </c>
      <c r="S20" s="114"/>
      <c r="T20" s="100"/>
      <c r="V20" s="56" t="s">
        <v>44</v>
      </c>
      <c r="W20" s="56"/>
      <c r="X20" s="18"/>
      <c r="Y20" s="25">
        <v>6</v>
      </c>
      <c r="Z20" s="3">
        <v>0</v>
      </c>
      <c r="AA20" s="4">
        <f t="shared" si="10"/>
        <v>0</v>
      </c>
      <c r="AB20" s="4">
        <f t="shared" si="11"/>
        <v>0</v>
      </c>
      <c r="AC20" s="7"/>
      <c r="AD20" s="8"/>
    </row>
    <row r="21" spans="2:30" x14ac:dyDescent="0.2">
      <c r="B21" s="56" t="s">
        <v>30</v>
      </c>
      <c r="C21" s="56"/>
      <c r="D21" s="18"/>
      <c r="E21" s="113">
        <v>0</v>
      </c>
      <c r="F21" s="109">
        <v>0</v>
      </c>
      <c r="G21" s="110">
        <f t="shared" si="6"/>
        <v>0</v>
      </c>
      <c r="H21" s="110">
        <f t="shared" si="7"/>
        <v>0</v>
      </c>
      <c r="I21" s="114"/>
      <c r="J21" s="100"/>
      <c r="L21" s="56" t="s">
        <v>30</v>
      </c>
      <c r="M21" s="56"/>
      <c r="N21" s="18"/>
      <c r="O21" s="113">
        <v>0</v>
      </c>
      <c r="P21" s="109">
        <v>0</v>
      </c>
      <c r="Q21" s="110">
        <f t="shared" si="8"/>
        <v>0</v>
      </c>
      <c r="R21" s="110">
        <f t="shared" si="9"/>
        <v>0</v>
      </c>
      <c r="S21" s="114"/>
      <c r="T21" s="100"/>
      <c r="V21" s="56" t="s">
        <v>30</v>
      </c>
      <c r="W21" s="56"/>
      <c r="X21" s="18"/>
      <c r="Y21" s="25">
        <v>0</v>
      </c>
      <c r="Z21" s="3">
        <v>0</v>
      </c>
      <c r="AA21" s="4">
        <f t="shared" si="10"/>
        <v>0</v>
      </c>
      <c r="AB21" s="4">
        <f t="shared" si="11"/>
        <v>0</v>
      </c>
      <c r="AC21" s="7"/>
      <c r="AD21" s="8"/>
    </row>
    <row r="22" spans="2:30" x14ac:dyDescent="0.2">
      <c r="B22" s="56" t="s">
        <v>32</v>
      </c>
      <c r="C22" s="56"/>
      <c r="D22" s="18"/>
      <c r="E22" s="113">
        <v>0</v>
      </c>
      <c r="F22" s="109">
        <v>0</v>
      </c>
      <c r="G22" s="110">
        <f t="shared" si="6"/>
        <v>0</v>
      </c>
      <c r="H22" s="110">
        <f t="shared" si="7"/>
        <v>0</v>
      </c>
      <c r="I22" s="114"/>
      <c r="J22" s="100"/>
      <c r="L22" s="56" t="s">
        <v>32</v>
      </c>
      <c r="M22" s="56"/>
      <c r="N22" s="18"/>
      <c r="O22" s="113">
        <v>0</v>
      </c>
      <c r="P22" s="109">
        <v>0</v>
      </c>
      <c r="Q22" s="110">
        <f t="shared" si="8"/>
        <v>0</v>
      </c>
      <c r="R22" s="110">
        <f t="shared" si="9"/>
        <v>0</v>
      </c>
      <c r="S22" s="114"/>
      <c r="T22" s="100"/>
      <c r="V22" s="9" t="s">
        <v>32</v>
      </c>
      <c r="W22" s="10"/>
      <c r="X22" s="55"/>
      <c r="Y22" s="25">
        <v>0</v>
      </c>
      <c r="Z22" s="3">
        <v>0</v>
      </c>
      <c r="AA22" s="4">
        <f t="shared" si="10"/>
        <v>0</v>
      </c>
      <c r="AB22" s="4">
        <f t="shared" si="11"/>
        <v>0</v>
      </c>
      <c r="AC22" s="7"/>
      <c r="AD22" s="8"/>
    </row>
    <row r="23" spans="2:30" x14ac:dyDescent="0.2">
      <c r="B23" s="56" t="s">
        <v>33</v>
      </c>
      <c r="C23" s="100" t="s">
        <v>70</v>
      </c>
      <c r="D23" s="115">
        <v>798237974590</v>
      </c>
      <c r="E23" s="114">
        <v>0</v>
      </c>
      <c r="F23" s="109">
        <v>7</v>
      </c>
      <c r="G23" s="110">
        <f t="shared" si="6"/>
        <v>0</v>
      </c>
      <c r="H23" s="110">
        <f t="shared" si="7"/>
        <v>0</v>
      </c>
      <c r="I23" s="114"/>
      <c r="J23" s="100"/>
      <c r="L23" s="56" t="s">
        <v>33</v>
      </c>
      <c r="M23" s="100" t="s">
        <v>70</v>
      </c>
      <c r="N23" s="115">
        <v>798237974590</v>
      </c>
      <c r="O23" s="114">
        <v>0</v>
      </c>
      <c r="P23" s="109">
        <v>7</v>
      </c>
      <c r="Q23" s="110">
        <f t="shared" si="8"/>
        <v>0</v>
      </c>
      <c r="R23" s="110">
        <f t="shared" si="9"/>
        <v>0</v>
      </c>
      <c r="S23" s="114"/>
      <c r="T23" s="100"/>
      <c r="V23" s="9" t="s">
        <v>33</v>
      </c>
      <c r="W23" s="8" t="s">
        <v>70</v>
      </c>
      <c r="X23" s="20">
        <v>798237974590</v>
      </c>
      <c r="Y23" s="7">
        <v>0</v>
      </c>
      <c r="Z23" s="3">
        <v>7</v>
      </c>
      <c r="AA23" s="4">
        <f t="shared" si="10"/>
        <v>0</v>
      </c>
      <c r="AB23" s="4">
        <f t="shared" si="11"/>
        <v>0</v>
      </c>
      <c r="AC23" s="7"/>
      <c r="AD23" s="8"/>
    </row>
    <row r="24" spans="2:30" x14ac:dyDescent="0.2">
      <c r="B24" s="56"/>
      <c r="C24" s="56"/>
      <c r="D24" s="116"/>
      <c r="E24" s="117"/>
      <c r="F24" s="118" t="s">
        <v>36</v>
      </c>
      <c r="G24" s="119">
        <f>SUM(G4:G23)</f>
        <v>0</v>
      </c>
      <c r="H24" s="119">
        <f>SUM(H4:H23)</f>
        <v>0</v>
      </c>
      <c r="I24" s="120">
        <v>1</v>
      </c>
      <c r="J24" s="121">
        <f>(I24-G24)</f>
        <v>1</v>
      </c>
      <c r="L24" s="56"/>
      <c r="M24" s="56"/>
      <c r="N24" s="116"/>
      <c r="O24" s="117"/>
      <c r="P24" s="118" t="s">
        <v>36</v>
      </c>
      <c r="Q24" s="119">
        <f>SUM(Q4:Q23)</f>
        <v>0</v>
      </c>
      <c r="R24" s="119">
        <f>SUM(R4:R23)</f>
        <v>0</v>
      </c>
      <c r="S24" s="120">
        <v>1</v>
      </c>
      <c r="T24" s="121">
        <f>(S24-Q24)</f>
        <v>1</v>
      </c>
      <c r="V24" s="9"/>
      <c r="W24" s="10"/>
      <c r="X24" s="19"/>
      <c r="Y24" s="21"/>
      <c r="Z24" s="26" t="s">
        <v>36</v>
      </c>
      <c r="AA24" s="22">
        <f>SUM(AA4:AA23)</f>
        <v>0</v>
      </c>
      <c r="AB24" s="22">
        <f>SUM(AB4:AB23)</f>
        <v>0</v>
      </c>
      <c r="AC24" s="23">
        <v>1</v>
      </c>
      <c r="AD24" s="27">
        <f>(AC24-AA24)</f>
        <v>1</v>
      </c>
    </row>
    <row r="25" spans="2:30" x14ac:dyDescent="0.2">
      <c r="L25" s="11"/>
      <c r="M25" s="11"/>
      <c r="N25" s="24"/>
      <c r="O25" s="58"/>
      <c r="P25" s="59"/>
      <c r="Q25" s="60"/>
      <c r="R25" s="60"/>
      <c r="S25" s="61"/>
      <c r="T25" s="62"/>
    </row>
    <row r="26" spans="2:30" ht="17" thickBot="1" x14ac:dyDescent="0.25">
      <c r="R26" s="57"/>
    </row>
    <row r="27" spans="2:30" ht="22" thickBot="1" x14ac:dyDescent="0.3">
      <c r="B27" s="78" t="s">
        <v>47</v>
      </c>
      <c r="C27" s="79"/>
      <c r="D27" s="79"/>
      <c r="E27" s="79"/>
      <c r="F27" s="79"/>
      <c r="G27" s="79"/>
      <c r="H27" s="79"/>
      <c r="I27" s="79"/>
      <c r="J27" s="80"/>
      <c r="L27" s="75" t="s">
        <v>41</v>
      </c>
      <c r="M27" s="76"/>
      <c r="N27" s="76"/>
      <c r="O27" s="76"/>
      <c r="P27" s="76"/>
      <c r="Q27" s="76"/>
      <c r="R27" s="76"/>
      <c r="S27" s="76"/>
      <c r="T27" s="77"/>
      <c r="V27" s="69" t="s">
        <v>51</v>
      </c>
      <c r="W27" s="70"/>
      <c r="X27" s="70"/>
      <c r="Y27" s="70"/>
      <c r="Z27" s="70"/>
      <c r="AA27" s="70"/>
      <c r="AB27" s="70"/>
      <c r="AC27" s="70"/>
      <c r="AD27" s="71"/>
    </row>
    <row r="28" spans="2:30" x14ac:dyDescent="0.2">
      <c r="B28" s="13" t="s">
        <v>1</v>
      </c>
      <c r="C28" s="14" t="s">
        <v>2</v>
      </c>
      <c r="D28" s="15" t="s">
        <v>3</v>
      </c>
      <c r="E28" s="15" t="s">
        <v>4</v>
      </c>
      <c r="F28" s="15" t="s">
        <v>5</v>
      </c>
      <c r="G28" s="15" t="s">
        <v>6</v>
      </c>
      <c r="H28" s="15" t="s">
        <v>7</v>
      </c>
      <c r="I28" s="15" t="s">
        <v>8</v>
      </c>
      <c r="J28" s="14" t="s">
        <v>9</v>
      </c>
      <c r="L28" s="13" t="s">
        <v>1</v>
      </c>
      <c r="M28" s="14" t="s">
        <v>2</v>
      </c>
      <c r="N28" s="15" t="s">
        <v>3</v>
      </c>
      <c r="O28" s="15" t="s">
        <v>4</v>
      </c>
      <c r="P28" s="15" t="s">
        <v>39</v>
      </c>
      <c r="Q28" s="15" t="s">
        <v>6</v>
      </c>
      <c r="R28" s="15" t="s">
        <v>7</v>
      </c>
      <c r="S28" s="15" t="s">
        <v>8</v>
      </c>
      <c r="T28" s="14" t="s">
        <v>9</v>
      </c>
      <c r="V28" s="13" t="s">
        <v>1</v>
      </c>
      <c r="W28" s="14" t="s">
        <v>2</v>
      </c>
      <c r="X28" s="15" t="s">
        <v>3</v>
      </c>
      <c r="Y28" s="15" t="s">
        <v>4</v>
      </c>
      <c r="Z28" s="15" t="s">
        <v>39</v>
      </c>
      <c r="AA28" s="15" t="s">
        <v>6</v>
      </c>
      <c r="AB28" s="15" t="s">
        <v>7</v>
      </c>
      <c r="AC28" s="15" t="s">
        <v>8</v>
      </c>
      <c r="AD28" s="14" t="s">
        <v>9</v>
      </c>
    </row>
    <row r="29" spans="2:30" x14ac:dyDescent="0.2">
      <c r="B29" s="101" t="s">
        <v>54</v>
      </c>
      <c r="C29" s="100"/>
      <c r="D29" s="16"/>
      <c r="E29" s="108">
        <v>0.125</v>
      </c>
      <c r="F29" s="109">
        <v>0</v>
      </c>
      <c r="G29" s="110">
        <f>E29*F29</f>
        <v>0</v>
      </c>
      <c r="H29" s="110">
        <f>G29*2</f>
        <v>0</v>
      </c>
      <c r="I29" s="111"/>
      <c r="J29" s="112"/>
      <c r="L29" s="101" t="s">
        <v>54</v>
      </c>
      <c r="M29" s="100"/>
      <c r="N29" s="16"/>
      <c r="O29" s="108">
        <v>0.125</v>
      </c>
      <c r="P29" s="109">
        <v>0</v>
      </c>
      <c r="Q29" s="110">
        <f>O29*P29</f>
        <v>0</v>
      </c>
      <c r="R29" s="110">
        <f>Q29*2</f>
        <v>0</v>
      </c>
      <c r="S29" s="111"/>
      <c r="T29" s="112"/>
      <c r="V29" s="101" t="s">
        <v>54</v>
      </c>
      <c r="W29" s="100"/>
      <c r="X29" s="16"/>
      <c r="Y29" s="17">
        <v>0.25</v>
      </c>
      <c r="Z29" s="109">
        <v>0</v>
      </c>
      <c r="AA29" s="110">
        <f>Y29*Z29</f>
        <v>0</v>
      </c>
      <c r="AB29" s="110">
        <f>AA29*2</f>
        <v>0</v>
      </c>
      <c r="AC29" s="111"/>
      <c r="AD29" s="112"/>
    </row>
    <row r="30" spans="2:30" x14ac:dyDescent="0.2">
      <c r="B30" s="101" t="s">
        <v>55</v>
      </c>
      <c r="C30" s="100"/>
      <c r="D30" s="16"/>
      <c r="E30" s="108">
        <v>0.125</v>
      </c>
      <c r="F30" s="109">
        <v>0</v>
      </c>
      <c r="G30" s="110">
        <f t="shared" ref="G30:G37" si="14">E30*F30</f>
        <v>0</v>
      </c>
      <c r="H30" s="110">
        <f t="shared" ref="H30:H37" si="15">G30*2</f>
        <v>0</v>
      </c>
      <c r="I30" s="111"/>
      <c r="J30" s="112"/>
      <c r="L30" s="101" t="s">
        <v>55</v>
      </c>
      <c r="M30" s="100"/>
      <c r="N30" s="16"/>
      <c r="O30" s="108">
        <v>0.125</v>
      </c>
      <c r="P30" s="109">
        <v>0</v>
      </c>
      <c r="Q30" s="110">
        <f t="shared" ref="Q30:Q37" si="16">O30*P30</f>
        <v>0</v>
      </c>
      <c r="R30" s="110">
        <f t="shared" ref="R30:R37" si="17">Q30*2</f>
        <v>0</v>
      </c>
      <c r="S30" s="111"/>
      <c r="T30" s="112"/>
      <c r="V30" s="101" t="s">
        <v>55</v>
      </c>
      <c r="W30" s="100"/>
      <c r="X30" s="16"/>
      <c r="Y30" s="17">
        <v>0.25</v>
      </c>
      <c r="Z30" s="109">
        <v>0</v>
      </c>
      <c r="AA30" s="110">
        <f t="shared" ref="AA30:AA37" si="18">Y30*Z30</f>
        <v>0</v>
      </c>
      <c r="AB30" s="110">
        <f t="shared" ref="AB30:AB37" si="19">AA30*2</f>
        <v>0</v>
      </c>
      <c r="AC30" s="111"/>
      <c r="AD30" s="112"/>
    </row>
    <row r="31" spans="2:30" x14ac:dyDescent="0.2">
      <c r="B31" s="101" t="s">
        <v>56</v>
      </c>
      <c r="C31" s="100"/>
      <c r="D31" s="16"/>
      <c r="E31" s="108">
        <v>0.125</v>
      </c>
      <c r="F31" s="109">
        <v>0</v>
      </c>
      <c r="G31" s="110">
        <f t="shared" si="14"/>
        <v>0</v>
      </c>
      <c r="H31" s="110">
        <f t="shared" si="15"/>
        <v>0</v>
      </c>
      <c r="I31" s="111"/>
      <c r="J31" s="112"/>
      <c r="L31" s="101" t="s">
        <v>56</v>
      </c>
      <c r="M31" s="100"/>
      <c r="N31" s="16"/>
      <c r="O31" s="108">
        <v>0.25</v>
      </c>
      <c r="P31" s="109">
        <v>0</v>
      </c>
      <c r="Q31" s="110">
        <f t="shared" si="16"/>
        <v>0</v>
      </c>
      <c r="R31" s="110">
        <f t="shared" si="17"/>
        <v>0</v>
      </c>
      <c r="S31" s="111"/>
      <c r="T31" s="112"/>
      <c r="V31" s="101" t="s">
        <v>56</v>
      </c>
      <c r="W31" s="100"/>
      <c r="X31" s="16"/>
      <c r="Y31" s="17">
        <v>0.5</v>
      </c>
      <c r="Z31" s="109">
        <v>0</v>
      </c>
      <c r="AA31" s="110">
        <f t="shared" si="18"/>
        <v>0</v>
      </c>
      <c r="AB31" s="110">
        <f t="shared" si="19"/>
        <v>0</v>
      </c>
      <c r="AC31" s="111"/>
      <c r="AD31" s="112"/>
    </row>
    <row r="32" spans="2:30" x14ac:dyDescent="0.2">
      <c r="B32" s="101" t="s">
        <v>57</v>
      </c>
      <c r="C32" s="100"/>
      <c r="D32" s="16"/>
      <c r="E32" s="108">
        <v>0.125</v>
      </c>
      <c r="F32" s="109">
        <v>0</v>
      </c>
      <c r="G32" s="110">
        <f t="shared" si="14"/>
        <v>0</v>
      </c>
      <c r="H32" s="110">
        <f t="shared" si="15"/>
        <v>0</v>
      </c>
      <c r="I32" s="111"/>
      <c r="J32" s="112"/>
      <c r="L32" s="101" t="s">
        <v>57</v>
      </c>
      <c r="M32" s="100"/>
      <c r="N32" s="16"/>
      <c r="O32" s="108">
        <v>0.25</v>
      </c>
      <c r="P32" s="109">
        <v>0</v>
      </c>
      <c r="Q32" s="110">
        <f t="shared" si="16"/>
        <v>0</v>
      </c>
      <c r="R32" s="110">
        <f t="shared" si="17"/>
        <v>0</v>
      </c>
      <c r="S32" s="111"/>
      <c r="T32" s="112"/>
      <c r="V32" s="101" t="s">
        <v>57</v>
      </c>
      <c r="W32" s="100"/>
      <c r="X32" s="16"/>
      <c r="Y32" s="17">
        <v>0.25</v>
      </c>
      <c r="Z32" s="109">
        <v>0</v>
      </c>
      <c r="AA32" s="110">
        <f t="shared" si="18"/>
        <v>0</v>
      </c>
      <c r="AB32" s="110">
        <f t="shared" si="19"/>
        <v>0</v>
      </c>
      <c r="AC32" s="111"/>
      <c r="AD32" s="112"/>
    </row>
    <row r="33" spans="2:30" x14ac:dyDescent="0.2">
      <c r="B33" s="101" t="s">
        <v>58</v>
      </c>
      <c r="C33" s="100"/>
      <c r="D33" s="16"/>
      <c r="E33" s="108">
        <v>0.125</v>
      </c>
      <c r="F33" s="109">
        <v>0</v>
      </c>
      <c r="G33" s="110">
        <f t="shared" si="14"/>
        <v>0</v>
      </c>
      <c r="H33" s="110">
        <f t="shared" si="15"/>
        <v>0</v>
      </c>
      <c r="I33" s="111"/>
      <c r="J33" s="112"/>
      <c r="L33" s="101" t="s">
        <v>58</v>
      </c>
      <c r="M33" s="100"/>
      <c r="N33" s="16"/>
      <c r="O33" s="108">
        <v>0.25</v>
      </c>
      <c r="P33" s="109">
        <v>0</v>
      </c>
      <c r="Q33" s="110">
        <f t="shared" si="16"/>
        <v>0</v>
      </c>
      <c r="R33" s="110">
        <f t="shared" si="17"/>
        <v>0</v>
      </c>
      <c r="S33" s="111"/>
      <c r="T33" s="112"/>
      <c r="V33" s="101" t="s">
        <v>58</v>
      </c>
      <c r="W33" s="100"/>
      <c r="X33" s="16"/>
      <c r="Y33" s="17">
        <v>0.5</v>
      </c>
      <c r="Z33" s="109">
        <v>0</v>
      </c>
      <c r="AA33" s="110">
        <f t="shared" si="18"/>
        <v>0</v>
      </c>
      <c r="AB33" s="110">
        <f t="shared" si="19"/>
        <v>0</v>
      </c>
      <c r="AC33" s="111"/>
      <c r="AD33" s="112"/>
    </row>
    <row r="34" spans="2:30" x14ac:dyDescent="0.2">
      <c r="B34" s="101" t="s">
        <v>59</v>
      </c>
      <c r="C34" s="100"/>
      <c r="D34" s="16"/>
      <c r="E34" s="108">
        <v>0.125</v>
      </c>
      <c r="F34" s="109">
        <v>0</v>
      </c>
      <c r="G34" s="110">
        <f t="shared" si="14"/>
        <v>0</v>
      </c>
      <c r="H34" s="110">
        <f t="shared" si="15"/>
        <v>0</v>
      </c>
      <c r="I34" s="111"/>
      <c r="J34" s="112"/>
      <c r="L34" s="101" t="s">
        <v>59</v>
      </c>
      <c r="M34" s="100"/>
      <c r="N34" s="16"/>
      <c r="O34" s="108">
        <v>0.25</v>
      </c>
      <c r="P34" s="109">
        <v>0</v>
      </c>
      <c r="Q34" s="110">
        <f t="shared" si="16"/>
        <v>0</v>
      </c>
      <c r="R34" s="110">
        <f t="shared" si="17"/>
        <v>0</v>
      </c>
      <c r="S34" s="111"/>
      <c r="T34" s="112"/>
      <c r="V34" s="101" t="s">
        <v>59</v>
      </c>
      <c r="W34" s="100"/>
      <c r="X34" s="16"/>
      <c r="Y34" s="17">
        <v>0.25</v>
      </c>
      <c r="Z34" s="109">
        <v>0</v>
      </c>
      <c r="AA34" s="110">
        <f t="shared" si="18"/>
        <v>0</v>
      </c>
      <c r="AB34" s="110">
        <f t="shared" si="19"/>
        <v>0</v>
      </c>
      <c r="AC34" s="111"/>
      <c r="AD34" s="112"/>
    </row>
    <row r="35" spans="2:30" x14ac:dyDescent="0.2">
      <c r="B35" s="101" t="s">
        <v>60</v>
      </c>
      <c r="C35" s="100"/>
      <c r="D35" s="16"/>
      <c r="E35" s="108">
        <v>0.125</v>
      </c>
      <c r="F35" s="109">
        <v>0</v>
      </c>
      <c r="G35" s="110">
        <f t="shared" si="14"/>
        <v>0</v>
      </c>
      <c r="H35" s="110">
        <f t="shared" si="15"/>
        <v>0</v>
      </c>
      <c r="I35" s="111"/>
      <c r="J35" s="112"/>
      <c r="L35" s="101" t="s">
        <v>60</v>
      </c>
      <c r="M35" s="100"/>
      <c r="N35" s="16"/>
      <c r="O35" s="108">
        <v>0.125</v>
      </c>
      <c r="P35" s="109">
        <v>0</v>
      </c>
      <c r="Q35" s="110">
        <f t="shared" si="16"/>
        <v>0</v>
      </c>
      <c r="R35" s="110">
        <f t="shared" si="17"/>
        <v>0</v>
      </c>
      <c r="S35" s="111"/>
      <c r="T35" s="112"/>
      <c r="V35" s="101" t="s">
        <v>60</v>
      </c>
      <c r="W35" s="100"/>
      <c r="X35" s="16"/>
      <c r="Y35" s="17">
        <v>0.25</v>
      </c>
      <c r="Z35" s="109">
        <v>0</v>
      </c>
      <c r="AA35" s="110">
        <f t="shared" si="18"/>
        <v>0</v>
      </c>
      <c r="AB35" s="110">
        <f t="shared" si="19"/>
        <v>0</v>
      </c>
      <c r="AC35" s="111"/>
      <c r="AD35" s="112"/>
    </row>
    <row r="36" spans="2:30" x14ac:dyDescent="0.2">
      <c r="B36" s="101" t="s">
        <v>61</v>
      </c>
      <c r="C36" s="100"/>
      <c r="D36" s="16"/>
      <c r="E36" s="108">
        <v>0.125</v>
      </c>
      <c r="F36" s="109">
        <v>0</v>
      </c>
      <c r="G36" s="110">
        <f t="shared" si="14"/>
        <v>0</v>
      </c>
      <c r="H36" s="110">
        <f t="shared" si="15"/>
        <v>0</v>
      </c>
      <c r="I36" s="111"/>
      <c r="J36" s="112"/>
      <c r="L36" s="101" t="s">
        <v>61</v>
      </c>
      <c r="M36" s="100"/>
      <c r="N36" s="16"/>
      <c r="O36" s="108">
        <v>0.125</v>
      </c>
      <c r="P36" s="109">
        <v>0</v>
      </c>
      <c r="Q36" s="110">
        <f t="shared" si="16"/>
        <v>0</v>
      </c>
      <c r="R36" s="110">
        <f t="shared" si="17"/>
        <v>0</v>
      </c>
      <c r="S36" s="111"/>
      <c r="T36" s="112"/>
      <c r="V36" s="101" t="s">
        <v>61</v>
      </c>
      <c r="W36" s="100"/>
      <c r="X36" s="16"/>
      <c r="Y36" s="17">
        <v>0.25</v>
      </c>
      <c r="Z36" s="109">
        <v>0</v>
      </c>
      <c r="AA36" s="110">
        <f t="shared" si="18"/>
        <v>0</v>
      </c>
      <c r="AB36" s="110">
        <f t="shared" si="19"/>
        <v>0</v>
      </c>
      <c r="AC36" s="111"/>
      <c r="AD36" s="112"/>
    </row>
    <row r="37" spans="2:30" x14ac:dyDescent="0.2">
      <c r="B37" s="101" t="s">
        <v>62</v>
      </c>
      <c r="C37" s="100"/>
      <c r="D37" s="16"/>
      <c r="E37" s="108">
        <v>0</v>
      </c>
      <c r="F37" s="109">
        <v>0</v>
      </c>
      <c r="G37" s="110">
        <f t="shared" si="14"/>
        <v>0</v>
      </c>
      <c r="H37" s="110">
        <f t="shared" si="15"/>
        <v>0</v>
      </c>
      <c r="I37" s="111"/>
      <c r="J37" s="112"/>
      <c r="L37" s="101" t="s">
        <v>62</v>
      </c>
      <c r="M37" s="100"/>
      <c r="N37" s="16"/>
      <c r="O37" s="108">
        <v>0.125</v>
      </c>
      <c r="P37" s="109">
        <v>0</v>
      </c>
      <c r="Q37" s="110">
        <f t="shared" si="16"/>
        <v>0</v>
      </c>
      <c r="R37" s="110">
        <f t="shared" si="17"/>
        <v>0</v>
      </c>
      <c r="S37" s="111"/>
      <c r="T37" s="112"/>
      <c r="V37" s="101" t="s">
        <v>62</v>
      </c>
      <c r="W37" s="100"/>
      <c r="X37" s="16"/>
      <c r="Y37" s="17">
        <v>0.25</v>
      </c>
      <c r="Z37" s="109">
        <v>0</v>
      </c>
      <c r="AA37" s="110">
        <f t="shared" si="18"/>
        <v>0</v>
      </c>
      <c r="AB37" s="110">
        <f t="shared" si="19"/>
        <v>0</v>
      </c>
      <c r="AC37" s="111"/>
      <c r="AD37" s="112"/>
    </row>
    <row r="38" spans="2:30" x14ac:dyDescent="0.2">
      <c r="B38" s="101" t="s">
        <v>63</v>
      </c>
      <c r="C38" s="100"/>
      <c r="D38" s="16"/>
      <c r="E38" s="108">
        <v>0.125</v>
      </c>
      <c r="F38" s="109">
        <v>0</v>
      </c>
      <c r="G38" s="110">
        <f>E38*F38</f>
        <v>0</v>
      </c>
      <c r="H38" s="110">
        <f>G38*2</f>
        <v>0</v>
      </c>
      <c r="I38" s="111"/>
      <c r="J38" s="112"/>
      <c r="L38" s="101" t="s">
        <v>63</v>
      </c>
      <c r="M38" s="100"/>
      <c r="N38" s="16"/>
      <c r="O38" s="108">
        <v>0.125</v>
      </c>
      <c r="P38" s="109">
        <v>0</v>
      </c>
      <c r="Q38" s="110">
        <f>O38*P38</f>
        <v>0</v>
      </c>
      <c r="R38" s="110">
        <f>Q38*2</f>
        <v>0</v>
      </c>
      <c r="S38" s="111"/>
      <c r="T38" s="112"/>
      <c r="V38" s="101" t="s">
        <v>63</v>
      </c>
      <c r="W38" s="100"/>
      <c r="X38" s="16"/>
      <c r="Y38" s="17">
        <v>0.25</v>
      </c>
      <c r="Z38" s="109">
        <v>0</v>
      </c>
      <c r="AA38" s="110">
        <f>Y38*Z38</f>
        <v>0</v>
      </c>
      <c r="AB38" s="110">
        <f>AA38*2</f>
        <v>0</v>
      </c>
      <c r="AC38" s="111"/>
      <c r="AD38" s="112"/>
    </row>
    <row r="39" spans="2:30" x14ac:dyDescent="0.2">
      <c r="B39" s="101" t="s">
        <v>64</v>
      </c>
      <c r="C39" s="56"/>
      <c r="D39" s="18"/>
      <c r="E39" s="113">
        <v>0</v>
      </c>
      <c r="F39" s="109">
        <v>0</v>
      </c>
      <c r="G39" s="110">
        <f t="shared" ref="G39:G48" si="20">E39*F39</f>
        <v>0</v>
      </c>
      <c r="H39" s="110">
        <f t="shared" ref="H39:H48" si="21">G39*2</f>
        <v>0</v>
      </c>
      <c r="I39" s="114"/>
      <c r="J39" s="100"/>
      <c r="L39" s="101" t="s">
        <v>64</v>
      </c>
      <c r="M39" s="56"/>
      <c r="N39" s="18"/>
      <c r="O39" s="113">
        <v>0.125</v>
      </c>
      <c r="P39" s="109">
        <v>0</v>
      </c>
      <c r="Q39" s="110">
        <f t="shared" ref="Q39:Q48" si="22">O39*P39</f>
        <v>0</v>
      </c>
      <c r="R39" s="110">
        <f t="shared" ref="R39:R48" si="23">Q39*2</f>
        <v>0</v>
      </c>
      <c r="S39" s="114"/>
      <c r="T39" s="100"/>
      <c r="V39" s="101" t="s">
        <v>64</v>
      </c>
      <c r="W39" s="56"/>
      <c r="X39" s="18"/>
      <c r="Y39" s="25">
        <v>0.25</v>
      </c>
      <c r="Z39" s="109">
        <v>0</v>
      </c>
      <c r="AA39" s="110">
        <f t="shared" ref="AA39:AA48" si="24">Y39*Z39</f>
        <v>0</v>
      </c>
      <c r="AB39" s="110">
        <f t="shared" ref="AB39:AB48" si="25">AA39*2</f>
        <v>0</v>
      </c>
      <c r="AC39" s="114"/>
      <c r="AD39" s="100"/>
    </row>
    <row r="40" spans="2:30" x14ac:dyDescent="0.2">
      <c r="B40" s="101" t="s">
        <v>65</v>
      </c>
      <c r="C40" s="56"/>
      <c r="D40" s="18"/>
      <c r="E40" s="113">
        <v>0.125</v>
      </c>
      <c r="F40" s="109">
        <v>0</v>
      </c>
      <c r="G40" s="110">
        <f t="shared" si="20"/>
        <v>0</v>
      </c>
      <c r="H40" s="110">
        <f t="shared" si="21"/>
        <v>0</v>
      </c>
      <c r="I40" s="114"/>
      <c r="J40" s="100"/>
      <c r="L40" s="101" t="s">
        <v>65</v>
      </c>
      <c r="M40" s="56"/>
      <c r="N40" s="18"/>
      <c r="O40" s="113">
        <v>0.125</v>
      </c>
      <c r="P40" s="109">
        <v>0</v>
      </c>
      <c r="Q40" s="110">
        <f t="shared" si="22"/>
        <v>0</v>
      </c>
      <c r="R40" s="110">
        <f t="shared" si="23"/>
        <v>0</v>
      </c>
      <c r="S40" s="114"/>
      <c r="T40" s="100"/>
      <c r="V40" s="101" t="s">
        <v>65</v>
      </c>
      <c r="W40" s="56"/>
      <c r="X40" s="18"/>
      <c r="Y40" s="25">
        <v>0.25</v>
      </c>
      <c r="Z40" s="109">
        <v>0</v>
      </c>
      <c r="AA40" s="110">
        <f t="shared" si="24"/>
        <v>0</v>
      </c>
      <c r="AB40" s="110">
        <f t="shared" si="25"/>
        <v>0</v>
      </c>
      <c r="AC40" s="114"/>
      <c r="AD40" s="100"/>
    </row>
    <row r="41" spans="2:30" x14ac:dyDescent="0.2">
      <c r="B41" s="101" t="s">
        <v>66</v>
      </c>
      <c r="C41" s="56"/>
      <c r="D41" s="18"/>
      <c r="E41" s="113">
        <v>0.125</v>
      </c>
      <c r="F41" s="109">
        <v>0</v>
      </c>
      <c r="G41" s="110">
        <f t="shared" si="20"/>
        <v>0</v>
      </c>
      <c r="H41" s="110">
        <f t="shared" si="21"/>
        <v>0</v>
      </c>
      <c r="I41" s="114"/>
      <c r="J41" s="100"/>
      <c r="L41" s="101" t="s">
        <v>66</v>
      </c>
      <c r="M41" s="56"/>
      <c r="N41" s="18"/>
      <c r="O41" s="113">
        <v>0.125</v>
      </c>
      <c r="P41" s="109">
        <v>0</v>
      </c>
      <c r="Q41" s="110">
        <f t="shared" si="22"/>
        <v>0</v>
      </c>
      <c r="R41" s="110">
        <f t="shared" si="23"/>
        <v>0</v>
      </c>
      <c r="S41" s="114"/>
      <c r="T41" s="100"/>
      <c r="V41" s="101" t="s">
        <v>66</v>
      </c>
      <c r="W41" s="56"/>
      <c r="X41" s="18"/>
      <c r="Y41" s="25">
        <v>0.25</v>
      </c>
      <c r="Z41" s="109">
        <v>0</v>
      </c>
      <c r="AA41" s="110">
        <f t="shared" si="24"/>
        <v>0</v>
      </c>
      <c r="AB41" s="110">
        <f t="shared" si="25"/>
        <v>0</v>
      </c>
      <c r="AC41" s="114"/>
      <c r="AD41" s="100"/>
    </row>
    <row r="42" spans="2:30" x14ac:dyDescent="0.2">
      <c r="B42" s="101" t="s">
        <v>67</v>
      </c>
      <c r="C42" s="56"/>
      <c r="D42" s="18"/>
      <c r="E42" s="113">
        <v>0</v>
      </c>
      <c r="F42" s="109">
        <v>0</v>
      </c>
      <c r="G42" s="110">
        <f t="shared" si="20"/>
        <v>0</v>
      </c>
      <c r="H42" s="110">
        <f t="shared" si="21"/>
        <v>0</v>
      </c>
      <c r="I42" s="114"/>
      <c r="J42" s="100"/>
      <c r="L42" s="101" t="s">
        <v>67</v>
      </c>
      <c r="M42" s="56"/>
      <c r="N42" s="18"/>
      <c r="O42" s="113">
        <v>0.125</v>
      </c>
      <c r="P42" s="109">
        <v>0</v>
      </c>
      <c r="Q42" s="110">
        <f t="shared" si="22"/>
        <v>0</v>
      </c>
      <c r="R42" s="110">
        <f t="shared" si="23"/>
        <v>0</v>
      </c>
      <c r="S42" s="114"/>
      <c r="T42" s="100"/>
      <c r="V42" s="101" t="s">
        <v>67</v>
      </c>
      <c r="W42" s="56"/>
      <c r="X42" s="18"/>
      <c r="Y42" s="25">
        <v>0.125</v>
      </c>
      <c r="Z42" s="109">
        <v>0</v>
      </c>
      <c r="AA42" s="110">
        <f t="shared" si="24"/>
        <v>0</v>
      </c>
      <c r="AB42" s="110">
        <f t="shared" si="25"/>
        <v>0</v>
      </c>
      <c r="AC42" s="114"/>
      <c r="AD42" s="100"/>
    </row>
    <row r="43" spans="2:30" x14ac:dyDescent="0.2">
      <c r="B43" s="101" t="s">
        <v>68</v>
      </c>
      <c r="C43" s="56"/>
      <c r="D43" s="18"/>
      <c r="E43" s="113">
        <v>0.125</v>
      </c>
      <c r="F43" s="109">
        <v>0</v>
      </c>
      <c r="G43" s="110">
        <f t="shared" si="20"/>
        <v>0</v>
      </c>
      <c r="H43" s="110">
        <f t="shared" si="21"/>
        <v>0</v>
      </c>
      <c r="I43" s="114"/>
      <c r="J43" s="100"/>
      <c r="L43" s="101" t="s">
        <v>68</v>
      </c>
      <c r="M43" s="56"/>
      <c r="N43" s="18"/>
      <c r="O43" s="113">
        <v>0.125</v>
      </c>
      <c r="P43" s="109">
        <v>0</v>
      </c>
      <c r="Q43" s="110">
        <f t="shared" si="22"/>
        <v>0</v>
      </c>
      <c r="R43" s="110">
        <f t="shared" si="23"/>
        <v>0</v>
      </c>
      <c r="S43" s="114"/>
      <c r="T43" s="100"/>
      <c r="V43" s="101" t="s">
        <v>68</v>
      </c>
      <c r="W43" s="56"/>
      <c r="X43" s="18"/>
      <c r="Y43" s="25">
        <v>0.125</v>
      </c>
      <c r="Z43" s="109">
        <v>0</v>
      </c>
      <c r="AA43" s="110">
        <f t="shared" si="24"/>
        <v>0</v>
      </c>
      <c r="AB43" s="110">
        <f t="shared" si="25"/>
        <v>0</v>
      </c>
      <c r="AC43" s="114"/>
      <c r="AD43" s="100"/>
    </row>
    <row r="44" spans="2:30" x14ac:dyDescent="0.2">
      <c r="B44" s="101" t="s">
        <v>69</v>
      </c>
      <c r="C44" s="56"/>
      <c r="D44" s="18"/>
      <c r="E44" s="113">
        <v>0.125</v>
      </c>
      <c r="F44" s="109">
        <v>0</v>
      </c>
      <c r="G44" s="110">
        <f t="shared" si="20"/>
        <v>0</v>
      </c>
      <c r="H44" s="110">
        <f t="shared" si="21"/>
        <v>0</v>
      </c>
      <c r="I44" s="114"/>
      <c r="J44" s="100"/>
      <c r="L44" s="101" t="s">
        <v>69</v>
      </c>
      <c r="M44" s="56"/>
      <c r="N44" s="18"/>
      <c r="O44" s="113">
        <v>0.125</v>
      </c>
      <c r="P44" s="109">
        <v>0</v>
      </c>
      <c r="Q44" s="110">
        <f t="shared" si="22"/>
        <v>0</v>
      </c>
      <c r="R44" s="110">
        <f t="shared" si="23"/>
        <v>0</v>
      </c>
      <c r="S44" s="114"/>
      <c r="T44" s="100"/>
      <c r="V44" s="101" t="s">
        <v>69</v>
      </c>
      <c r="W44" s="56"/>
      <c r="X44" s="18"/>
      <c r="Y44" s="25">
        <v>0.125</v>
      </c>
      <c r="Z44" s="109">
        <v>0</v>
      </c>
      <c r="AA44" s="110">
        <f t="shared" si="24"/>
        <v>0</v>
      </c>
      <c r="AB44" s="110">
        <f t="shared" si="25"/>
        <v>0</v>
      </c>
      <c r="AC44" s="114"/>
      <c r="AD44" s="100"/>
    </row>
    <row r="45" spans="2:30" x14ac:dyDescent="0.2">
      <c r="B45" s="56" t="s">
        <v>44</v>
      </c>
      <c r="C45" s="56"/>
      <c r="D45" s="18"/>
      <c r="E45" s="113">
        <v>1.625</v>
      </c>
      <c r="F45" s="109">
        <v>0</v>
      </c>
      <c r="G45" s="110">
        <f t="shared" si="20"/>
        <v>0</v>
      </c>
      <c r="H45" s="110">
        <f t="shared" si="21"/>
        <v>0</v>
      </c>
      <c r="I45" s="114"/>
      <c r="J45" s="100"/>
      <c r="L45" s="56" t="s">
        <v>44</v>
      </c>
      <c r="M45" s="56"/>
      <c r="N45" s="18"/>
      <c r="O45" s="113">
        <v>3.375</v>
      </c>
      <c r="P45" s="109">
        <v>0</v>
      </c>
      <c r="Q45" s="110">
        <f t="shared" si="22"/>
        <v>0</v>
      </c>
      <c r="R45" s="110">
        <f t="shared" si="23"/>
        <v>0</v>
      </c>
      <c r="S45" s="114"/>
      <c r="T45" s="100"/>
      <c r="V45" s="56" t="s">
        <v>44</v>
      </c>
      <c r="W45" s="56"/>
      <c r="X45" s="18"/>
      <c r="Y45" s="25">
        <v>6</v>
      </c>
      <c r="Z45" s="109">
        <v>0</v>
      </c>
      <c r="AA45" s="110">
        <f t="shared" ref="AA45:AA49" si="26">Y45*Z45</f>
        <v>0</v>
      </c>
      <c r="AB45" s="110">
        <f t="shared" ref="AB45:AB49" si="27">AA45*2</f>
        <v>0</v>
      </c>
      <c r="AC45" s="114"/>
      <c r="AD45" s="100"/>
    </row>
    <row r="46" spans="2:30" x14ac:dyDescent="0.2">
      <c r="B46" s="56" t="s">
        <v>30</v>
      </c>
      <c r="C46" s="56"/>
      <c r="D46" s="18"/>
      <c r="E46" s="113">
        <v>0</v>
      </c>
      <c r="F46" s="109">
        <v>0</v>
      </c>
      <c r="G46" s="110">
        <f t="shared" si="20"/>
        <v>0</v>
      </c>
      <c r="H46" s="110">
        <f t="shared" si="21"/>
        <v>0</v>
      </c>
      <c r="I46" s="114"/>
      <c r="J46" s="100"/>
      <c r="L46" s="56" t="s">
        <v>30</v>
      </c>
      <c r="M46" s="56"/>
      <c r="N46" s="18"/>
      <c r="O46" s="113">
        <v>0</v>
      </c>
      <c r="P46" s="109">
        <v>0</v>
      </c>
      <c r="Q46" s="110">
        <f t="shared" si="22"/>
        <v>0</v>
      </c>
      <c r="R46" s="110">
        <f t="shared" si="23"/>
        <v>0</v>
      </c>
      <c r="S46" s="114"/>
      <c r="T46" s="100"/>
      <c r="V46" s="56" t="s">
        <v>30</v>
      </c>
      <c r="W46" s="56"/>
      <c r="X46" s="18"/>
      <c r="Y46" s="113">
        <v>0</v>
      </c>
      <c r="Z46" s="109">
        <v>0</v>
      </c>
      <c r="AA46" s="110">
        <f t="shared" si="26"/>
        <v>0</v>
      </c>
      <c r="AB46" s="110">
        <f t="shared" si="27"/>
        <v>0</v>
      </c>
      <c r="AC46" s="114"/>
      <c r="AD46" s="100"/>
    </row>
    <row r="47" spans="2:30" x14ac:dyDescent="0.2">
      <c r="B47" s="56" t="s">
        <v>32</v>
      </c>
      <c r="C47" s="56"/>
      <c r="D47" s="18"/>
      <c r="E47" s="113">
        <v>0</v>
      </c>
      <c r="F47" s="109">
        <v>0</v>
      </c>
      <c r="G47" s="110">
        <f t="shared" si="20"/>
        <v>0</v>
      </c>
      <c r="H47" s="110">
        <f t="shared" si="21"/>
        <v>0</v>
      </c>
      <c r="I47" s="114"/>
      <c r="J47" s="100"/>
      <c r="L47" s="56" t="s">
        <v>32</v>
      </c>
      <c r="M47" s="56"/>
      <c r="N47" s="18"/>
      <c r="O47" s="113">
        <v>0</v>
      </c>
      <c r="P47" s="109">
        <v>0</v>
      </c>
      <c r="Q47" s="110">
        <f t="shared" si="22"/>
        <v>0</v>
      </c>
      <c r="R47" s="110">
        <f t="shared" si="23"/>
        <v>0</v>
      </c>
      <c r="S47" s="114"/>
      <c r="T47" s="100"/>
      <c r="V47" s="56" t="s">
        <v>32</v>
      </c>
      <c r="W47" s="56"/>
      <c r="X47" s="18"/>
      <c r="Y47" s="113">
        <v>0</v>
      </c>
      <c r="Z47" s="109">
        <v>0</v>
      </c>
      <c r="AA47" s="110">
        <f t="shared" si="26"/>
        <v>0</v>
      </c>
      <c r="AB47" s="110">
        <f t="shared" si="27"/>
        <v>0</v>
      </c>
      <c r="AC47" s="114"/>
      <c r="AD47" s="100"/>
    </row>
    <row r="48" spans="2:30" x14ac:dyDescent="0.2">
      <c r="B48" s="56" t="s">
        <v>33</v>
      </c>
      <c r="C48" s="100" t="s">
        <v>70</v>
      </c>
      <c r="D48" s="115">
        <v>798237974590</v>
      </c>
      <c r="E48" s="114">
        <v>1</v>
      </c>
      <c r="F48" s="109">
        <v>7</v>
      </c>
      <c r="G48" s="110">
        <f t="shared" si="20"/>
        <v>7</v>
      </c>
      <c r="H48" s="110">
        <f t="shared" si="21"/>
        <v>14</v>
      </c>
      <c r="I48" s="114"/>
      <c r="J48" s="100"/>
      <c r="L48" s="56" t="s">
        <v>33</v>
      </c>
      <c r="M48" s="100" t="s">
        <v>70</v>
      </c>
      <c r="N48" s="115">
        <v>798237974590</v>
      </c>
      <c r="O48" s="114">
        <v>1</v>
      </c>
      <c r="P48" s="109">
        <v>7</v>
      </c>
      <c r="Q48" s="110">
        <f t="shared" si="22"/>
        <v>7</v>
      </c>
      <c r="R48" s="110">
        <f t="shared" si="23"/>
        <v>14</v>
      </c>
      <c r="S48" s="114"/>
      <c r="T48" s="100"/>
      <c r="V48" s="56" t="s">
        <v>33</v>
      </c>
      <c r="W48" s="100" t="s">
        <v>70</v>
      </c>
      <c r="X48" s="115">
        <v>798237974590</v>
      </c>
      <c r="Y48" s="114">
        <v>1</v>
      </c>
      <c r="Z48" s="109">
        <v>7</v>
      </c>
      <c r="AA48" s="110">
        <f t="shared" si="26"/>
        <v>7</v>
      </c>
      <c r="AB48" s="110">
        <f t="shared" si="27"/>
        <v>14</v>
      </c>
      <c r="AC48" s="114"/>
      <c r="AD48" s="100"/>
    </row>
    <row r="49" spans="2:30" x14ac:dyDescent="0.2">
      <c r="B49" s="56"/>
      <c r="C49" s="56"/>
      <c r="D49" s="116"/>
      <c r="E49" s="117"/>
      <c r="F49" s="118" t="s">
        <v>36</v>
      </c>
      <c r="G49" s="119">
        <f>SUM(G29:G48)</f>
        <v>7</v>
      </c>
      <c r="H49" s="119">
        <f>SUM(H29:H48)</f>
        <v>14</v>
      </c>
      <c r="I49" s="120">
        <v>1</v>
      </c>
      <c r="J49" s="121">
        <f>(I49-G49)</f>
        <v>-6</v>
      </c>
      <c r="L49" s="56"/>
      <c r="M49" s="56"/>
      <c r="N49" s="116"/>
      <c r="O49" s="117"/>
      <c r="P49" s="118" t="s">
        <v>36</v>
      </c>
      <c r="Q49" s="119">
        <f>SUM(Q29:Q48)</f>
        <v>7</v>
      </c>
      <c r="R49" s="119">
        <f>SUM(R29:R48)</f>
        <v>14</v>
      </c>
      <c r="S49" s="120">
        <v>1</v>
      </c>
      <c r="T49" s="121">
        <f>(S49-Q49)</f>
        <v>-6</v>
      </c>
      <c r="V49" s="56"/>
      <c r="W49" s="56"/>
      <c r="X49" s="116"/>
      <c r="Y49" s="117"/>
      <c r="Z49" s="118" t="s">
        <v>36</v>
      </c>
      <c r="AA49" s="119">
        <f>SUM(AA29:AA48)</f>
        <v>7</v>
      </c>
      <c r="AB49" s="119">
        <f>SUM(AB29:AB48)</f>
        <v>14</v>
      </c>
      <c r="AC49" s="120">
        <v>1</v>
      </c>
      <c r="AD49" s="121">
        <f>(AC49-AA49)</f>
        <v>-6</v>
      </c>
    </row>
    <row r="50" spans="2:30" x14ac:dyDescent="0.2">
      <c r="V50" s="95"/>
      <c r="W50" s="95"/>
      <c r="X50" s="102"/>
      <c r="Y50" s="103"/>
      <c r="Z50" s="104"/>
      <c r="AA50" s="105"/>
      <c r="AB50" s="105"/>
      <c r="AC50" s="106"/>
      <c r="AD50" s="107"/>
    </row>
    <row r="51" spans="2:30" ht="17" thickBot="1" x14ac:dyDescent="0.25">
      <c r="V51" s="95"/>
      <c r="W51" s="95"/>
      <c r="X51" s="102"/>
      <c r="Y51" s="103"/>
      <c r="Z51" s="104"/>
      <c r="AA51" s="105"/>
      <c r="AB51" s="105"/>
      <c r="AC51" s="106"/>
      <c r="AD51" s="107"/>
    </row>
    <row r="52" spans="2:30" ht="22" thickBot="1" x14ac:dyDescent="0.3">
      <c r="B52" s="78" t="s">
        <v>48</v>
      </c>
      <c r="C52" s="79"/>
      <c r="D52" s="79"/>
      <c r="E52" s="79"/>
      <c r="F52" s="79"/>
      <c r="G52" s="79"/>
      <c r="H52" s="79"/>
      <c r="I52" s="79"/>
      <c r="J52" s="80"/>
      <c r="L52" s="75" t="s">
        <v>42</v>
      </c>
      <c r="M52" s="76"/>
      <c r="N52" s="76"/>
      <c r="O52" s="76"/>
      <c r="P52" s="76"/>
      <c r="Q52" s="76"/>
      <c r="R52" s="76"/>
      <c r="S52" s="76"/>
      <c r="T52" s="77"/>
      <c r="V52" s="72" t="s">
        <v>52</v>
      </c>
      <c r="W52" s="73"/>
      <c r="X52" s="73"/>
      <c r="Y52" s="73"/>
      <c r="Z52" s="73"/>
      <c r="AA52" s="73"/>
      <c r="AB52" s="73"/>
      <c r="AC52" s="73"/>
      <c r="AD52" s="74"/>
    </row>
    <row r="53" spans="2:30" x14ac:dyDescent="0.2">
      <c r="B53" s="13" t="s">
        <v>1</v>
      </c>
      <c r="C53" s="14" t="s">
        <v>2</v>
      </c>
      <c r="D53" s="15" t="s">
        <v>3</v>
      </c>
      <c r="E53" s="15" t="s">
        <v>4</v>
      </c>
      <c r="F53" s="15" t="s">
        <v>5</v>
      </c>
      <c r="G53" s="15" t="s">
        <v>6</v>
      </c>
      <c r="H53" s="15" t="s">
        <v>7</v>
      </c>
      <c r="I53" s="15" t="s">
        <v>8</v>
      </c>
      <c r="J53" s="14" t="s">
        <v>9</v>
      </c>
      <c r="L53" s="13" t="s">
        <v>1</v>
      </c>
      <c r="M53" s="14" t="s">
        <v>2</v>
      </c>
      <c r="N53" s="15" t="s">
        <v>3</v>
      </c>
      <c r="O53" s="15" t="s">
        <v>4</v>
      </c>
      <c r="P53" s="15" t="s">
        <v>39</v>
      </c>
      <c r="Q53" s="15" t="s">
        <v>6</v>
      </c>
      <c r="R53" s="15" t="s">
        <v>7</v>
      </c>
      <c r="S53" s="15" t="s">
        <v>8</v>
      </c>
      <c r="T53" s="14" t="s">
        <v>9</v>
      </c>
      <c r="V53" s="13" t="s">
        <v>1</v>
      </c>
      <c r="W53" s="14" t="s">
        <v>2</v>
      </c>
      <c r="X53" s="15" t="s">
        <v>3</v>
      </c>
      <c r="Y53" s="15" t="s">
        <v>4</v>
      </c>
      <c r="Z53" s="15" t="s">
        <v>39</v>
      </c>
      <c r="AA53" s="15" t="s">
        <v>6</v>
      </c>
      <c r="AB53" s="15" t="s">
        <v>7</v>
      </c>
      <c r="AC53" s="15" t="s">
        <v>8</v>
      </c>
      <c r="AD53" s="14" t="s">
        <v>9</v>
      </c>
    </row>
    <row r="54" spans="2:30" x14ac:dyDescent="0.2">
      <c r="B54" s="101" t="s">
        <v>54</v>
      </c>
      <c r="C54" s="100"/>
      <c r="D54" s="16"/>
      <c r="E54" s="108">
        <v>0.125</v>
      </c>
      <c r="F54" s="109">
        <v>0</v>
      </c>
      <c r="G54" s="110">
        <f>E54*F54</f>
        <v>0</v>
      </c>
      <c r="H54" s="110">
        <f>G54*2</f>
        <v>0</v>
      </c>
      <c r="I54" s="111"/>
      <c r="J54" s="112"/>
      <c r="L54" s="56" t="s">
        <v>54</v>
      </c>
      <c r="M54" s="122"/>
      <c r="N54" s="123"/>
      <c r="O54" s="124">
        <v>0.125</v>
      </c>
      <c r="P54" s="109">
        <v>0</v>
      </c>
      <c r="Q54" s="110">
        <f>O54*P54</f>
        <v>0</v>
      </c>
      <c r="R54" s="110">
        <f>Q54*2</f>
        <v>0</v>
      </c>
      <c r="S54" s="111"/>
      <c r="T54" s="112"/>
      <c r="V54" s="101" t="s">
        <v>54</v>
      </c>
      <c r="W54" s="100"/>
      <c r="X54" s="16"/>
      <c r="Y54" s="17">
        <v>0.25</v>
      </c>
      <c r="Z54" s="109">
        <v>0</v>
      </c>
      <c r="AA54" s="110">
        <f>Y54*Z54</f>
        <v>0</v>
      </c>
      <c r="AB54" s="110">
        <f>AA54*2</f>
        <v>0</v>
      </c>
      <c r="AC54" s="111"/>
      <c r="AD54" s="112"/>
    </row>
    <row r="55" spans="2:30" x14ac:dyDescent="0.2">
      <c r="B55" s="101" t="s">
        <v>55</v>
      </c>
      <c r="C55" s="100"/>
      <c r="D55" s="16"/>
      <c r="E55" s="108">
        <v>0.125</v>
      </c>
      <c r="F55" s="109">
        <v>0</v>
      </c>
      <c r="G55" s="110">
        <f t="shared" ref="G55:G62" si="28">E55*F55</f>
        <v>0</v>
      </c>
      <c r="H55" s="110">
        <f t="shared" ref="H55:H62" si="29">G55*2</f>
        <v>0</v>
      </c>
      <c r="I55" s="111"/>
      <c r="J55" s="112"/>
      <c r="L55" s="9" t="s">
        <v>55</v>
      </c>
      <c r="M55" s="63"/>
      <c r="N55" s="64"/>
      <c r="O55" s="65">
        <v>0.125</v>
      </c>
      <c r="P55" s="109">
        <v>0</v>
      </c>
      <c r="Q55" s="110">
        <f t="shared" ref="Q55:Q62" si="30">O55*P55</f>
        <v>0</v>
      </c>
      <c r="R55" s="110">
        <f t="shared" ref="R55:R62" si="31">Q55*2</f>
        <v>0</v>
      </c>
      <c r="S55" s="111"/>
      <c r="T55" s="112"/>
      <c r="V55" s="101" t="s">
        <v>55</v>
      </c>
      <c r="W55" s="100"/>
      <c r="X55" s="16"/>
      <c r="Y55" s="17">
        <v>0.25</v>
      </c>
      <c r="Z55" s="109">
        <v>0</v>
      </c>
      <c r="AA55" s="110">
        <f t="shared" ref="AA55:AA62" si="32">Y55*Z55</f>
        <v>0</v>
      </c>
      <c r="AB55" s="110">
        <f t="shared" ref="AB55:AB62" si="33">AA55*2</f>
        <v>0</v>
      </c>
      <c r="AC55" s="111"/>
      <c r="AD55" s="112"/>
    </row>
    <row r="56" spans="2:30" x14ac:dyDescent="0.2">
      <c r="B56" s="101" t="s">
        <v>56</v>
      </c>
      <c r="C56" s="100"/>
      <c r="D56" s="16"/>
      <c r="E56" s="108">
        <v>0.125</v>
      </c>
      <c r="F56" s="109">
        <v>0</v>
      </c>
      <c r="G56" s="110">
        <f t="shared" si="28"/>
        <v>0</v>
      </c>
      <c r="H56" s="110">
        <f t="shared" si="29"/>
        <v>0</v>
      </c>
      <c r="I56" s="111"/>
      <c r="J56" s="112"/>
      <c r="L56" s="9" t="s">
        <v>56</v>
      </c>
      <c r="M56" s="63"/>
      <c r="N56" s="64"/>
      <c r="O56" s="65">
        <v>0.25</v>
      </c>
      <c r="P56" s="109">
        <v>0</v>
      </c>
      <c r="Q56" s="110">
        <f t="shared" si="30"/>
        <v>0</v>
      </c>
      <c r="R56" s="110">
        <f t="shared" si="31"/>
        <v>0</v>
      </c>
      <c r="S56" s="111"/>
      <c r="T56" s="112"/>
      <c r="V56" s="101" t="s">
        <v>56</v>
      </c>
      <c r="W56" s="100"/>
      <c r="X56" s="16"/>
      <c r="Y56" s="17">
        <v>0.5</v>
      </c>
      <c r="Z56" s="109">
        <v>0</v>
      </c>
      <c r="AA56" s="110">
        <f t="shared" si="32"/>
        <v>0</v>
      </c>
      <c r="AB56" s="110">
        <f t="shared" si="33"/>
        <v>0</v>
      </c>
      <c r="AC56" s="111"/>
      <c r="AD56" s="112"/>
    </row>
    <row r="57" spans="2:30" x14ac:dyDescent="0.2">
      <c r="B57" s="101" t="s">
        <v>57</v>
      </c>
      <c r="C57" s="100"/>
      <c r="D57" s="16"/>
      <c r="E57" s="108">
        <v>0.125</v>
      </c>
      <c r="F57" s="109">
        <v>0</v>
      </c>
      <c r="G57" s="110">
        <f t="shared" si="28"/>
        <v>0</v>
      </c>
      <c r="H57" s="110">
        <f t="shared" si="29"/>
        <v>0</v>
      </c>
      <c r="I57" s="111"/>
      <c r="J57" s="112"/>
      <c r="L57" s="9" t="s">
        <v>57</v>
      </c>
      <c r="M57" s="63"/>
      <c r="N57" s="64"/>
      <c r="O57" s="65">
        <v>0.25</v>
      </c>
      <c r="P57" s="109">
        <v>0</v>
      </c>
      <c r="Q57" s="110">
        <f t="shared" si="30"/>
        <v>0</v>
      </c>
      <c r="R57" s="110">
        <f t="shared" si="31"/>
        <v>0</v>
      </c>
      <c r="S57" s="111"/>
      <c r="T57" s="112"/>
      <c r="V57" s="101" t="s">
        <v>57</v>
      </c>
      <c r="W57" s="100"/>
      <c r="X57" s="16"/>
      <c r="Y57" s="17">
        <v>0.25</v>
      </c>
      <c r="Z57" s="109">
        <v>0</v>
      </c>
      <c r="AA57" s="110">
        <f t="shared" si="32"/>
        <v>0</v>
      </c>
      <c r="AB57" s="110">
        <f t="shared" si="33"/>
        <v>0</v>
      </c>
      <c r="AC57" s="111"/>
      <c r="AD57" s="112"/>
    </row>
    <row r="58" spans="2:30" x14ac:dyDescent="0.2">
      <c r="B58" s="101" t="s">
        <v>58</v>
      </c>
      <c r="C58" s="100"/>
      <c r="D58" s="16"/>
      <c r="E58" s="108">
        <v>0.125</v>
      </c>
      <c r="F58" s="109">
        <v>0</v>
      </c>
      <c r="G58" s="110">
        <f t="shared" si="28"/>
        <v>0</v>
      </c>
      <c r="H58" s="110">
        <f t="shared" si="29"/>
        <v>0</v>
      </c>
      <c r="I58" s="111"/>
      <c r="J58" s="112"/>
      <c r="L58" s="9" t="s">
        <v>58</v>
      </c>
      <c r="M58" s="63"/>
      <c r="N58" s="64"/>
      <c r="O58" s="65">
        <v>0.25</v>
      </c>
      <c r="P58" s="109">
        <v>0</v>
      </c>
      <c r="Q58" s="110">
        <f t="shared" si="30"/>
        <v>0</v>
      </c>
      <c r="R58" s="110">
        <f t="shared" si="31"/>
        <v>0</v>
      </c>
      <c r="S58" s="111"/>
      <c r="T58" s="112"/>
      <c r="V58" s="101" t="s">
        <v>58</v>
      </c>
      <c r="W58" s="100"/>
      <c r="X58" s="16"/>
      <c r="Y58" s="17">
        <v>0.5</v>
      </c>
      <c r="Z58" s="109">
        <v>0</v>
      </c>
      <c r="AA58" s="110">
        <f t="shared" si="32"/>
        <v>0</v>
      </c>
      <c r="AB58" s="110">
        <f t="shared" si="33"/>
        <v>0</v>
      </c>
      <c r="AC58" s="111"/>
      <c r="AD58" s="112"/>
    </row>
    <row r="59" spans="2:30" x14ac:dyDescent="0.2">
      <c r="B59" s="101" t="s">
        <v>59</v>
      </c>
      <c r="C59" s="100"/>
      <c r="D59" s="16"/>
      <c r="E59" s="108">
        <v>0.125</v>
      </c>
      <c r="F59" s="109">
        <v>0</v>
      </c>
      <c r="G59" s="110">
        <f t="shared" si="28"/>
        <v>0</v>
      </c>
      <c r="H59" s="110">
        <f t="shared" si="29"/>
        <v>0</v>
      </c>
      <c r="I59" s="111"/>
      <c r="J59" s="112"/>
      <c r="L59" s="9" t="s">
        <v>59</v>
      </c>
      <c r="M59" s="63"/>
      <c r="N59" s="64"/>
      <c r="O59" s="65">
        <v>0.25</v>
      </c>
      <c r="P59" s="109">
        <v>0</v>
      </c>
      <c r="Q59" s="110">
        <f t="shared" si="30"/>
        <v>0</v>
      </c>
      <c r="R59" s="110">
        <f t="shared" si="31"/>
        <v>0</v>
      </c>
      <c r="S59" s="111"/>
      <c r="T59" s="112"/>
      <c r="V59" s="101" t="s">
        <v>59</v>
      </c>
      <c r="W59" s="100"/>
      <c r="X59" s="16"/>
      <c r="Y59" s="17">
        <v>0.25</v>
      </c>
      <c r="Z59" s="109">
        <v>0</v>
      </c>
      <c r="AA59" s="110">
        <f t="shared" si="32"/>
        <v>0</v>
      </c>
      <c r="AB59" s="110">
        <f t="shared" si="33"/>
        <v>0</v>
      </c>
      <c r="AC59" s="111"/>
      <c r="AD59" s="112"/>
    </row>
    <row r="60" spans="2:30" x14ac:dyDescent="0.2">
      <c r="B60" s="101" t="s">
        <v>60</v>
      </c>
      <c r="C60" s="100"/>
      <c r="D60" s="16"/>
      <c r="E60" s="108">
        <v>0.125</v>
      </c>
      <c r="F60" s="109">
        <v>0</v>
      </c>
      <c r="G60" s="110">
        <f t="shared" si="28"/>
        <v>0</v>
      </c>
      <c r="H60" s="110">
        <f t="shared" si="29"/>
        <v>0</v>
      </c>
      <c r="I60" s="111"/>
      <c r="J60" s="112"/>
      <c r="L60" s="9" t="s">
        <v>60</v>
      </c>
      <c r="M60" s="63"/>
      <c r="N60" s="64"/>
      <c r="O60" s="65">
        <v>0.125</v>
      </c>
      <c r="P60" s="109">
        <v>0</v>
      </c>
      <c r="Q60" s="110">
        <f t="shared" si="30"/>
        <v>0</v>
      </c>
      <c r="R60" s="110">
        <f t="shared" si="31"/>
        <v>0</v>
      </c>
      <c r="S60" s="111"/>
      <c r="T60" s="112"/>
      <c r="V60" s="101" t="s">
        <v>60</v>
      </c>
      <c r="W60" s="100"/>
      <c r="X60" s="16"/>
      <c r="Y60" s="17">
        <v>0.25</v>
      </c>
      <c r="Z60" s="109">
        <v>0</v>
      </c>
      <c r="AA60" s="110">
        <f t="shared" si="32"/>
        <v>0</v>
      </c>
      <c r="AB60" s="110">
        <f t="shared" si="33"/>
        <v>0</v>
      </c>
      <c r="AC60" s="111"/>
      <c r="AD60" s="112"/>
    </row>
    <row r="61" spans="2:30" x14ac:dyDescent="0.2">
      <c r="B61" s="101" t="s">
        <v>61</v>
      </c>
      <c r="C61" s="100"/>
      <c r="D61" s="16"/>
      <c r="E61" s="108">
        <v>0.125</v>
      </c>
      <c r="F61" s="109">
        <v>0</v>
      </c>
      <c r="G61" s="110">
        <f t="shared" si="28"/>
        <v>0</v>
      </c>
      <c r="H61" s="110">
        <f t="shared" si="29"/>
        <v>0</v>
      </c>
      <c r="I61" s="111"/>
      <c r="J61" s="112"/>
      <c r="L61" s="9" t="s">
        <v>61</v>
      </c>
      <c r="M61" s="63"/>
      <c r="N61" s="64"/>
      <c r="O61" s="65">
        <v>0.125</v>
      </c>
      <c r="P61" s="109">
        <v>0</v>
      </c>
      <c r="Q61" s="110">
        <f t="shared" si="30"/>
        <v>0</v>
      </c>
      <c r="R61" s="110">
        <f t="shared" si="31"/>
        <v>0</v>
      </c>
      <c r="S61" s="111"/>
      <c r="T61" s="112"/>
      <c r="V61" s="101" t="s">
        <v>61</v>
      </c>
      <c r="W61" s="100"/>
      <c r="X61" s="16"/>
      <c r="Y61" s="17">
        <v>0.25</v>
      </c>
      <c r="Z61" s="109">
        <v>0</v>
      </c>
      <c r="AA61" s="110">
        <f t="shared" si="32"/>
        <v>0</v>
      </c>
      <c r="AB61" s="110">
        <f t="shared" si="33"/>
        <v>0</v>
      </c>
      <c r="AC61" s="111"/>
      <c r="AD61" s="112"/>
    </row>
    <row r="62" spans="2:30" x14ac:dyDescent="0.2">
      <c r="B62" s="101" t="s">
        <v>62</v>
      </c>
      <c r="C62" s="100"/>
      <c r="D62" s="16"/>
      <c r="E62" s="108">
        <v>0</v>
      </c>
      <c r="F62" s="109">
        <v>0</v>
      </c>
      <c r="G62" s="110">
        <f t="shared" si="28"/>
        <v>0</v>
      </c>
      <c r="H62" s="110">
        <f t="shared" si="29"/>
        <v>0</v>
      </c>
      <c r="I62" s="111"/>
      <c r="J62" s="112"/>
      <c r="L62" s="9" t="s">
        <v>62</v>
      </c>
      <c r="M62" s="63"/>
      <c r="N62" s="64"/>
      <c r="O62" s="65">
        <v>0.125</v>
      </c>
      <c r="P62" s="109">
        <v>0</v>
      </c>
      <c r="Q62" s="110">
        <f t="shared" si="30"/>
        <v>0</v>
      </c>
      <c r="R62" s="110">
        <f t="shared" si="31"/>
        <v>0</v>
      </c>
      <c r="S62" s="111"/>
      <c r="T62" s="112"/>
      <c r="V62" s="101" t="s">
        <v>62</v>
      </c>
      <c r="W62" s="100"/>
      <c r="X62" s="16"/>
      <c r="Y62" s="17">
        <v>0.25</v>
      </c>
      <c r="Z62" s="109">
        <v>0</v>
      </c>
      <c r="AA62" s="110">
        <f t="shared" si="32"/>
        <v>0</v>
      </c>
      <c r="AB62" s="110">
        <f t="shared" si="33"/>
        <v>0</v>
      </c>
      <c r="AC62" s="111"/>
      <c r="AD62" s="112"/>
    </row>
    <row r="63" spans="2:30" x14ac:dyDescent="0.2">
      <c r="B63" s="101" t="s">
        <v>63</v>
      </c>
      <c r="C63" s="100"/>
      <c r="D63" s="16"/>
      <c r="E63" s="108">
        <v>0.125</v>
      </c>
      <c r="F63" s="109">
        <v>0</v>
      </c>
      <c r="G63" s="110">
        <f>E63*F63</f>
        <v>0</v>
      </c>
      <c r="H63" s="110">
        <f>G63*2</f>
        <v>0</v>
      </c>
      <c r="I63" s="111"/>
      <c r="J63" s="112"/>
      <c r="L63" s="9" t="s">
        <v>63</v>
      </c>
      <c r="M63" s="63"/>
      <c r="N63" s="64"/>
      <c r="O63" s="65">
        <v>0.125</v>
      </c>
      <c r="P63" s="109">
        <v>0</v>
      </c>
      <c r="Q63" s="110">
        <f>O63*P63</f>
        <v>0</v>
      </c>
      <c r="R63" s="110">
        <f>Q63*2</f>
        <v>0</v>
      </c>
      <c r="S63" s="111"/>
      <c r="T63" s="112"/>
      <c r="V63" s="101" t="s">
        <v>63</v>
      </c>
      <c r="W63" s="100"/>
      <c r="X63" s="16"/>
      <c r="Y63" s="17">
        <v>0.25</v>
      </c>
      <c r="Z63" s="109">
        <v>0</v>
      </c>
      <c r="AA63" s="110">
        <f>Y63*Z63</f>
        <v>0</v>
      </c>
      <c r="AB63" s="110">
        <f>AA63*2</f>
        <v>0</v>
      </c>
      <c r="AC63" s="111"/>
      <c r="AD63" s="112"/>
    </row>
    <row r="64" spans="2:30" x14ac:dyDescent="0.2">
      <c r="B64" s="101" t="s">
        <v>64</v>
      </c>
      <c r="C64" s="56"/>
      <c r="D64" s="18"/>
      <c r="E64" s="113">
        <v>0</v>
      </c>
      <c r="F64" s="109">
        <v>0</v>
      </c>
      <c r="G64" s="110">
        <f t="shared" ref="G64:G73" si="34">E64*F64</f>
        <v>0</v>
      </c>
      <c r="H64" s="110">
        <f t="shared" ref="H64:H73" si="35">G64*2</f>
        <v>0</v>
      </c>
      <c r="I64" s="114"/>
      <c r="J64" s="100"/>
      <c r="L64" s="9" t="s">
        <v>64</v>
      </c>
      <c r="M64" s="10"/>
      <c r="N64" s="66"/>
      <c r="O64" s="25">
        <v>0.125</v>
      </c>
      <c r="P64" s="109">
        <v>0</v>
      </c>
      <c r="Q64" s="110">
        <f t="shared" ref="Q64:Q73" si="36">O64*P64</f>
        <v>0</v>
      </c>
      <c r="R64" s="110">
        <f t="shared" ref="R64:R73" si="37">Q64*2</f>
        <v>0</v>
      </c>
      <c r="S64" s="114"/>
      <c r="T64" s="100"/>
      <c r="V64" s="101" t="s">
        <v>64</v>
      </c>
      <c r="W64" s="56"/>
      <c r="X64" s="18"/>
      <c r="Y64" s="25">
        <v>0.25</v>
      </c>
      <c r="Z64" s="109">
        <v>0</v>
      </c>
      <c r="AA64" s="110">
        <f t="shared" ref="AA64:AA73" si="38">Y64*Z64</f>
        <v>0</v>
      </c>
      <c r="AB64" s="110">
        <f t="shared" ref="AB64:AB73" si="39">AA64*2</f>
        <v>0</v>
      </c>
      <c r="AC64" s="114"/>
      <c r="AD64" s="100"/>
    </row>
    <row r="65" spans="2:30" x14ac:dyDescent="0.2">
      <c r="B65" s="101" t="s">
        <v>65</v>
      </c>
      <c r="C65" s="56"/>
      <c r="D65" s="18"/>
      <c r="E65" s="113">
        <v>0.125</v>
      </c>
      <c r="F65" s="109">
        <v>0</v>
      </c>
      <c r="G65" s="110">
        <f t="shared" si="34"/>
        <v>0</v>
      </c>
      <c r="H65" s="110">
        <f t="shared" si="35"/>
        <v>0</v>
      </c>
      <c r="I65" s="114"/>
      <c r="J65" s="100"/>
      <c r="L65" s="9" t="s">
        <v>65</v>
      </c>
      <c r="M65" s="10"/>
      <c r="N65" s="66"/>
      <c r="O65" s="25">
        <v>0.125</v>
      </c>
      <c r="P65" s="109">
        <v>0</v>
      </c>
      <c r="Q65" s="110">
        <f t="shared" si="36"/>
        <v>0</v>
      </c>
      <c r="R65" s="110">
        <f t="shared" si="37"/>
        <v>0</v>
      </c>
      <c r="S65" s="114"/>
      <c r="T65" s="100"/>
      <c r="V65" s="101" t="s">
        <v>65</v>
      </c>
      <c r="W65" s="56"/>
      <c r="X65" s="18"/>
      <c r="Y65" s="25">
        <v>0.25</v>
      </c>
      <c r="Z65" s="109">
        <v>0</v>
      </c>
      <c r="AA65" s="110">
        <f t="shared" si="38"/>
        <v>0</v>
      </c>
      <c r="AB65" s="110">
        <f t="shared" si="39"/>
        <v>0</v>
      </c>
      <c r="AC65" s="114"/>
      <c r="AD65" s="100"/>
    </row>
    <row r="66" spans="2:30" x14ac:dyDescent="0.2">
      <c r="B66" s="101" t="s">
        <v>66</v>
      </c>
      <c r="C66" s="56"/>
      <c r="D66" s="18"/>
      <c r="E66" s="113">
        <v>0.125</v>
      </c>
      <c r="F66" s="109">
        <v>0</v>
      </c>
      <c r="G66" s="110">
        <f t="shared" si="34"/>
        <v>0</v>
      </c>
      <c r="H66" s="110">
        <f t="shared" si="35"/>
        <v>0</v>
      </c>
      <c r="I66" s="114"/>
      <c r="J66" s="100"/>
      <c r="L66" s="9" t="s">
        <v>66</v>
      </c>
      <c r="M66" s="10"/>
      <c r="N66" s="66"/>
      <c r="O66" s="25">
        <v>0.125</v>
      </c>
      <c r="P66" s="109">
        <v>0</v>
      </c>
      <c r="Q66" s="110">
        <f t="shared" si="36"/>
        <v>0</v>
      </c>
      <c r="R66" s="110">
        <f t="shared" si="37"/>
        <v>0</v>
      </c>
      <c r="S66" s="114"/>
      <c r="T66" s="100"/>
      <c r="V66" s="101" t="s">
        <v>66</v>
      </c>
      <c r="W66" s="56"/>
      <c r="X66" s="18"/>
      <c r="Y66" s="25">
        <v>0.25</v>
      </c>
      <c r="Z66" s="109">
        <v>0</v>
      </c>
      <c r="AA66" s="110">
        <f t="shared" si="38"/>
        <v>0</v>
      </c>
      <c r="AB66" s="110">
        <f t="shared" si="39"/>
        <v>0</v>
      </c>
      <c r="AC66" s="114"/>
      <c r="AD66" s="100"/>
    </row>
    <row r="67" spans="2:30" x14ac:dyDescent="0.2">
      <c r="B67" s="101" t="s">
        <v>67</v>
      </c>
      <c r="C67" s="56"/>
      <c r="D67" s="18"/>
      <c r="E67" s="113">
        <v>0</v>
      </c>
      <c r="F67" s="109">
        <v>0</v>
      </c>
      <c r="G67" s="110">
        <f t="shared" si="34"/>
        <v>0</v>
      </c>
      <c r="H67" s="110">
        <f t="shared" si="35"/>
        <v>0</v>
      </c>
      <c r="I67" s="114"/>
      <c r="J67" s="100"/>
      <c r="L67" s="9" t="s">
        <v>67</v>
      </c>
      <c r="M67" s="10"/>
      <c r="N67" s="66"/>
      <c r="O67" s="25">
        <v>0.125</v>
      </c>
      <c r="P67" s="109">
        <v>0</v>
      </c>
      <c r="Q67" s="110">
        <f t="shared" si="36"/>
        <v>0</v>
      </c>
      <c r="R67" s="110">
        <f t="shared" si="37"/>
        <v>0</v>
      </c>
      <c r="S67" s="114"/>
      <c r="T67" s="100"/>
      <c r="V67" s="101" t="s">
        <v>67</v>
      </c>
      <c r="W67" s="56"/>
      <c r="X67" s="18"/>
      <c r="Y67" s="25">
        <v>0.125</v>
      </c>
      <c r="Z67" s="109">
        <v>0</v>
      </c>
      <c r="AA67" s="110">
        <f t="shared" si="38"/>
        <v>0</v>
      </c>
      <c r="AB67" s="110">
        <f t="shared" si="39"/>
        <v>0</v>
      </c>
      <c r="AC67" s="114"/>
      <c r="AD67" s="100"/>
    </row>
    <row r="68" spans="2:30" x14ac:dyDescent="0.2">
      <c r="B68" s="101" t="s">
        <v>68</v>
      </c>
      <c r="C68" s="56"/>
      <c r="D68" s="18"/>
      <c r="E68" s="113">
        <v>0.125</v>
      </c>
      <c r="F68" s="109">
        <v>0</v>
      </c>
      <c r="G68" s="110">
        <f t="shared" si="34"/>
        <v>0</v>
      </c>
      <c r="H68" s="110">
        <f t="shared" si="35"/>
        <v>0</v>
      </c>
      <c r="I68" s="114"/>
      <c r="J68" s="100"/>
      <c r="L68" s="9" t="s">
        <v>68</v>
      </c>
      <c r="M68" s="10"/>
      <c r="N68" s="66"/>
      <c r="O68" s="25">
        <v>0.125</v>
      </c>
      <c r="P68" s="109">
        <v>0</v>
      </c>
      <c r="Q68" s="110">
        <f t="shared" si="36"/>
        <v>0</v>
      </c>
      <c r="R68" s="110">
        <f t="shared" si="37"/>
        <v>0</v>
      </c>
      <c r="S68" s="114"/>
      <c r="T68" s="100"/>
      <c r="V68" s="101" t="s">
        <v>68</v>
      </c>
      <c r="W68" s="56"/>
      <c r="X68" s="18"/>
      <c r="Y68" s="25">
        <v>0.125</v>
      </c>
      <c r="Z68" s="109">
        <v>0</v>
      </c>
      <c r="AA68" s="110">
        <f t="shared" si="38"/>
        <v>0</v>
      </c>
      <c r="AB68" s="110">
        <f t="shared" si="39"/>
        <v>0</v>
      </c>
      <c r="AC68" s="114"/>
      <c r="AD68" s="100"/>
    </row>
    <row r="69" spans="2:30" x14ac:dyDescent="0.2">
      <c r="B69" s="101" t="s">
        <v>69</v>
      </c>
      <c r="C69" s="56"/>
      <c r="D69" s="18"/>
      <c r="E69" s="113">
        <v>0.125</v>
      </c>
      <c r="F69" s="109">
        <v>0</v>
      </c>
      <c r="G69" s="110">
        <f t="shared" si="34"/>
        <v>0</v>
      </c>
      <c r="H69" s="110">
        <f t="shared" si="35"/>
        <v>0</v>
      </c>
      <c r="I69" s="114"/>
      <c r="J69" s="100"/>
      <c r="L69" s="9" t="s">
        <v>69</v>
      </c>
      <c r="M69" s="10"/>
      <c r="N69" s="66"/>
      <c r="O69" s="25">
        <v>0.125</v>
      </c>
      <c r="P69" s="109">
        <v>0</v>
      </c>
      <c r="Q69" s="110">
        <f t="shared" si="36"/>
        <v>0</v>
      </c>
      <c r="R69" s="110">
        <f t="shared" si="37"/>
        <v>0</v>
      </c>
      <c r="S69" s="114"/>
      <c r="T69" s="100"/>
      <c r="V69" s="101" t="s">
        <v>69</v>
      </c>
      <c r="W69" s="56"/>
      <c r="X69" s="18"/>
      <c r="Y69" s="25">
        <v>0.125</v>
      </c>
      <c r="Z69" s="109">
        <v>0</v>
      </c>
      <c r="AA69" s="110">
        <f t="shared" si="38"/>
        <v>0</v>
      </c>
      <c r="AB69" s="110">
        <f t="shared" si="39"/>
        <v>0</v>
      </c>
      <c r="AC69" s="114"/>
      <c r="AD69" s="100"/>
    </row>
    <row r="70" spans="2:30" x14ac:dyDescent="0.2">
      <c r="B70" s="56" t="s">
        <v>44</v>
      </c>
      <c r="C70" s="56"/>
      <c r="D70" s="18"/>
      <c r="E70" s="113">
        <v>1.625</v>
      </c>
      <c r="F70" s="109">
        <v>0</v>
      </c>
      <c r="G70" s="110">
        <f t="shared" si="34"/>
        <v>0</v>
      </c>
      <c r="H70" s="110">
        <f t="shared" si="35"/>
        <v>0</v>
      </c>
      <c r="I70" s="114"/>
      <c r="J70" s="100"/>
      <c r="L70" s="9" t="s">
        <v>44</v>
      </c>
      <c r="M70" s="10"/>
      <c r="N70" s="66"/>
      <c r="O70" s="25">
        <v>3.375</v>
      </c>
      <c r="P70" s="109">
        <v>0</v>
      </c>
      <c r="Q70" s="110">
        <f t="shared" si="36"/>
        <v>0</v>
      </c>
      <c r="R70" s="110">
        <f t="shared" si="37"/>
        <v>0</v>
      </c>
      <c r="S70" s="114"/>
      <c r="T70" s="100"/>
      <c r="V70" s="56" t="s">
        <v>44</v>
      </c>
      <c r="W70" s="56"/>
      <c r="X70" s="18"/>
      <c r="Y70" s="25">
        <v>6</v>
      </c>
      <c r="Z70" s="109">
        <v>0</v>
      </c>
      <c r="AA70" s="110">
        <f t="shared" si="38"/>
        <v>0</v>
      </c>
      <c r="AB70" s="110">
        <f t="shared" si="39"/>
        <v>0</v>
      </c>
      <c r="AC70" s="114"/>
      <c r="AD70" s="100"/>
    </row>
    <row r="71" spans="2:30" x14ac:dyDescent="0.2">
      <c r="B71" s="56" t="s">
        <v>30</v>
      </c>
      <c r="C71" s="56"/>
      <c r="D71" s="18"/>
      <c r="E71" s="113">
        <v>2.5</v>
      </c>
      <c r="F71" s="109">
        <v>0</v>
      </c>
      <c r="G71" s="110">
        <f t="shared" si="34"/>
        <v>0</v>
      </c>
      <c r="H71" s="110">
        <f t="shared" si="35"/>
        <v>0</v>
      </c>
      <c r="I71" s="114"/>
      <c r="J71" s="100"/>
      <c r="L71" s="9" t="s">
        <v>30</v>
      </c>
      <c r="M71" s="10"/>
      <c r="N71" s="66"/>
      <c r="O71" s="25">
        <v>3.3333333333333335</v>
      </c>
      <c r="P71" s="109">
        <v>0</v>
      </c>
      <c r="Q71" s="110">
        <f t="shared" si="36"/>
        <v>0</v>
      </c>
      <c r="R71" s="110">
        <f t="shared" si="37"/>
        <v>0</v>
      </c>
      <c r="S71" s="114"/>
      <c r="T71" s="100"/>
      <c r="V71" s="56" t="s">
        <v>30</v>
      </c>
      <c r="W71" s="56"/>
      <c r="X71" s="18"/>
      <c r="Y71" s="113">
        <v>5.666666666666667</v>
      </c>
      <c r="Z71" s="109">
        <v>0</v>
      </c>
      <c r="AA71" s="110">
        <f t="shared" si="38"/>
        <v>0</v>
      </c>
      <c r="AB71" s="110">
        <f t="shared" si="39"/>
        <v>0</v>
      </c>
      <c r="AC71" s="114"/>
      <c r="AD71" s="100"/>
    </row>
    <row r="72" spans="2:30" x14ac:dyDescent="0.2">
      <c r="B72" s="56" t="s">
        <v>32</v>
      </c>
      <c r="C72" s="56"/>
      <c r="D72" s="18"/>
      <c r="E72" s="113">
        <v>0.5</v>
      </c>
      <c r="F72" s="109">
        <v>0</v>
      </c>
      <c r="G72" s="110">
        <f t="shared" si="34"/>
        <v>0</v>
      </c>
      <c r="H72" s="110">
        <f t="shared" si="35"/>
        <v>0</v>
      </c>
      <c r="I72" s="114"/>
      <c r="J72" s="100"/>
      <c r="L72" s="9" t="s">
        <v>32</v>
      </c>
      <c r="M72" s="10"/>
      <c r="N72" s="66"/>
      <c r="O72" s="25">
        <v>0.5</v>
      </c>
      <c r="P72" s="109">
        <v>0</v>
      </c>
      <c r="Q72" s="110">
        <f t="shared" si="36"/>
        <v>0</v>
      </c>
      <c r="R72" s="110">
        <f t="shared" si="37"/>
        <v>0</v>
      </c>
      <c r="S72" s="114"/>
      <c r="T72" s="100"/>
      <c r="V72" s="56" t="s">
        <v>32</v>
      </c>
      <c r="W72" s="56"/>
      <c r="X72" s="18"/>
      <c r="Y72" s="113">
        <v>0.66666666666666663</v>
      </c>
      <c r="Z72" s="109">
        <v>0</v>
      </c>
      <c r="AA72" s="110">
        <f t="shared" si="38"/>
        <v>0</v>
      </c>
      <c r="AB72" s="110">
        <f t="shared" si="39"/>
        <v>0</v>
      </c>
      <c r="AC72" s="114"/>
      <c r="AD72" s="100"/>
    </row>
    <row r="73" spans="2:30" x14ac:dyDescent="0.2">
      <c r="B73" s="56" t="s">
        <v>33</v>
      </c>
      <c r="C73" s="100" t="s">
        <v>70</v>
      </c>
      <c r="D73" s="115">
        <v>798237974590</v>
      </c>
      <c r="E73" s="114">
        <v>0</v>
      </c>
      <c r="F73" s="109">
        <v>7</v>
      </c>
      <c r="G73" s="110">
        <f t="shared" si="34"/>
        <v>0</v>
      </c>
      <c r="H73" s="110">
        <f t="shared" si="35"/>
        <v>0</v>
      </c>
      <c r="I73" s="114"/>
      <c r="J73" s="100"/>
      <c r="L73" s="9" t="s">
        <v>33</v>
      </c>
      <c r="M73" s="63" t="s">
        <v>70</v>
      </c>
      <c r="N73" s="68">
        <v>798237974590</v>
      </c>
      <c r="O73" s="67">
        <v>0</v>
      </c>
      <c r="P73" s="109">
        <v>7</v>
      </c>
      <c r="Q73" s="110">
        <f t="shared" si="36"/>
        <v>0</v>
      </c>
      <c r="R73" s="110">
        <f t="shared" si="37"/>
        <v>0</v>
      </c>
      <c r="S73" s="114"/>
      <c r="T73" s="100"/>
      <c r="V73" s="56" t="s">
        <v>33</v>
      </c>
      <c r="W73" s="100" t="s">
        <v>70</v>
      </c>
      <c r="X73" s="115">
        <v>798237974590</v>
      </c>
      <c r="Y73" s="114">
        <v>0</v>
      </c>
      <c r="Z73" s="109">
        <v>7</v>
      </c>
      <c r="AA73" s="110">
        <f t="shared" si="38"/>
        <v>0</v>
      </c>
      <c r="AB73" s="110">
        <f t="shared" si="39"/>
        <v>0</v>
      </c>
      <c r="AC73" s="114"/>
      <c r="AD73" s="100"/>
    </row>
    <row r="74" spans="2:30" x14ac:dyDescent="0.2">
      <c r="B74" s="56"/>
      <c r="C74" s="56"/>
      <c r="D74" s="116"/>
      <c r="E74" s="117"/>
      <c r="F74" s="118" t="s">
        <v>36</v>
      </c>
      <c r="G74" s="119">
        <f>SUM(G54:G73)</f>
        <v>0</v>
      </c>
      <c r="H74" s="119">
        <f>SUM(H54:H73)</f>
        <v>0</v>
      </c>
      <c r="I74" s="120">
        <v>1</v>
      </c>
      <c r="J74" s="121">
        <f>(I74-G74)</f>
        <v>1</v>
      </c>
      <c r="L74" s="56"/>
      <c r="M74" s="56"/>
      <c r="N74" s="116"/>
      <c r="O74" s="117"/>
      <c r="P74" s="118" t="s">
        <v>36</v>
      </c>
      <c r="Q74" s="119">
        <f>SUM(Q54:Q73)</f>
        <v>0</v>
      </c>
      <c r="R74" s="119">
        <f>SUM(R54:R73)</f>
        <v>0</v>
      </c>
      <c r="S74" s="120">
        <v>1</v>
      </c>
      <c r="T74" s="121">
        <f>(S74-Q74)</f>
        <v>1</v>
      </c>
      <c r="V74" s="56"/>
      <c r="W74" s="56"/>
      <c r="X74" s="116"/>
      <c r="Y74" s="117"/>
      <c r="Z74" s="118" t="s">
        <v>36</v>
      </c>
      <c r="AA74" s="119">
        <f>SUM(AA54:AA73)</f>
        <v>0</v>
      </c>
      <c r="AB74" s="119">
        <f>SUM(AB54:AB73)</f>
        <v>0</v>
      </c>
      <c r="AC74" s="120">
        <v>1</v>
      </c>
      <c r="AD74" s="121">
        <f>(AC74-AA74)</f>
        <v>1</v>
      </c>
    </row>
    <row r="76" spans="2:30" ht="17" thickBot="1" x14ac:dyDescent="0.25"/>
    <row r="77" spans="2:30" ht="22" thickBot="1" x14ac:dyDescent="0.3">
      <c r="B77" s="78" t="s">
        <v>49</v>
      </c>
      <c r="C77" s="79"/>
      <c r="D77" s="79"/>
      <c r="E77" s="79"/>
      <c r="F77" s="79"/>
      <c r="G77" s="79"/>
      <c r="H77" s="79"/>
      <c r="I77" s="79"/>
      <c r="J77" s="80"/>
      <c r="L77" s="75" t="s">
        <v>45</v>
      </c>
      <c r="M77" s="76"/>
      <c r="N77" s="76"/>
      <c r="O77" s="76"/>
      <c r="P77" s="76"/>
      <c r="Q77" s="76"/>
      <c r="R77" s="76"/>
      <c r="S77" s="76"/>
      <c r="T77" s="77"/>
      <c r="V77" s="72" t="s">
        <v>53</v>
      </c>
      <c r="W77" s="73"/>
      <c r="X77" s="73"/>
      <c r="Y77" s="73"/>
      <c r="Z77" s="73"/>
      <c r="AA77" s="73"/>
      <c r="AB77" s="73"/>
      <c r="AC77" s="73"/>
      <c r="AD77" s="74"/>
    </row>
    <row r="78" spans="2:30" x14ac:dyDescent="0.2">
      <c r="B78" s="13" t="s">
        <v>1</v>
      </c>
      <c r="C78" s="14" t="s">
        <v>2</v>
      </c>
      <c r="D78" s="15" t="s">
        <v>3</v>
      </c>
      <c r="E78" s="15" t="s">
        <v>4</v>
      </c>
      <c r="F78" s="15" t="s">
        <v>5</v>
      </c>
      <c r="G78" s="15" t="s">
        <v>6</v>
      </c>
      <c r="H78" s="15" t="s">
        <v>7</v>
      </c>
      <c r="I78" s="15" t="s">
        <v>8</v>
      </c>
      <c r="J78" s="14" t="s">
        <v>9</v>
      </c>
      <c r="L78" s="13" t="s">
        <v>1</v>
      </c>
      <c r="M78" s="14" t="s">
        <v>2</v>
      </c>
      <c r="N78" s="15" t="s">
        <v>3</v>
      </c>
      <c r="O78" s="15" t="s">
        <v>4</v>
      </c>
      <c r="P78" s="15" t="s">
        <v>39</v>
      </c>
      <c r="Q78" s="15" t="s">
        <v>6</v>
      </c>
      <c r="R78" s="15" t="s">
        <v>7</v>
      </c>
      <c r="S78" s="15" t="s">
        <v>8</v>
      </c>
      <c r="T78" s="14" t="s">
        <v>9</v>
      </c>
      <c r="V78" s="13" t="s">
        <v>1</v>
      </c>
      <c r="W78" s="14" t="s">
        <v>2</v>
      </c>
      <c r="X78" s="15" t="s">
        <v>3</v>
      </c>
      <c r="Y78" s="15" t="s">
        <v>4</v>
      </c>
      <c r="Z78" s="15" t="s">
        <v>39</v>
      </c>
      <c r="AA78" s="15" t="s">
        <v>6</v>
      </c>
      <c r="AB78" s="15" t="s">
        <v>7</v>
      </c>
      <c r="AC78" s="15" t="s">
        <v>8</v>
      </c>
      <c r="AD78" s="14" t="s">
        <v>9</v>
      </c>
    </row>
    <row r="79" spans="2:30" x14ac:dyDescent="0.2">
      <c r="B79" s="101" t="s">
        <v>54</v>
      </c>
      <c r="C79" s="100"/>
      <c r="D79" s="16"/>
      <c r="E79" s="108">
        <v>0.125</v>
      </c>
      <c r="F79" s="109">
        <v>0</v>
      </c>
      <c r="G79" s="110">
        <f>E79*F79</f>
        <v>0</v>
      </c>
      <c r="H79" s="110">
        <f>G79*2</f>
        <v>0</v>
      </c>
      <c r="I79" s="111"/>
      <c r="J79" s="112"/>
      <c r="L79" s="56" t="s">
        <v>54</v>
      </c>
      <c r="M79" s="122"/>
      <c r="N79" s="123"/>
      <c r="O79" s="124">
        <v>0.125</v>
      </c>
      <c r="P79" s="109">
        <v>0</v>
      </c>
      <c r="Q79" s="110">
        <f>O79*P79</f>
        <v>0</v>
      </c>
      <c r="R79" s="110">
        <f>Q79*2</f>
        <v>0</v>
      </c>
      <c r="S79" s="111"/>
      <c r="T79" s="112"/>
      <c r="V79" s="101" t="s">
        <v>54</v>
      </c>
      <c r="W79" s="100"/>
      <c r="X79" s="16"/>
      <c r="Y79" s="17">
        <v>0.25</v>
      </c>
      <c r="Z79" s="109">
        <v>0</v>
      </c>
      <c r="AA79" s="110">
        <f>Y79*Z79</f>
        <v>0</v>
      </c>
      <c r="AB79" s="110">
        <f>AA79*2</f>
        <v>0</v>
      </c>
      <c r="AC79" s="111"/>
      <c r="AD79" s="112"/>
    </row>
    <row r="80" spans="2:30" x14ac:dyDescent="0.2">
      <c r="B80" s="101" t="s">
        <v>55</v>
      </c>
      <c r="C80" s="100"/>
      <c r="D80" s="16"/>
      <c r="E80" s="108">
        <v>0.125</v>
      </c>
      <c r="F80" s="109">
        <v>0</v>
      </c>
      <c r="G80" s="110">
        <f t="shared" ref="G80:G87" si="40">E80*F80</f>
        <v>0</v>
      </c>
      <c r="H80" s="110">
        <f t="shared" ref="H80:H87" si="41">G80*2</f>
        <v>0</v>
      </c>
      <c r="I80" s="111"/>
      <c r="J80" s="112"/>
      <c r="L80" s="9" t="s">
        <v>55</v>
      </c>
      <c r="M80" s="63"/>
      <c r="N80" s="64"/>
      <c r="O80" s="65">
        <v>0.125</v>
      </c>
      <c r="P80" s="109">
        <v>0</v>
      </c>
      <c r="Q80" s="110">
        <f t="shared" ref="Q80:Q87" si="42">O80*P80</f>
        <v>0</v>
      </c>
      <c r="R80" s="110">
        <f t="shared" ref="R80:R87" si="43">Q80*2</f>
        <v>0</v>
      </c>
      <c r="S80" s="111"/>
      <c r="T80" s="112"/>
      <c r="V80" s="101" t="s">
        <v>55</v>
      </c>
      <c r="W80" s="100"/>
      <c r="X80" s="16"/>
      <c r="Y80" s="17">
        <v>0.25</v>
      </c>
      <c r="Z80" s="109">
        <v>0</v>
      </c>
      <c r="AA80" s="110">
        <f t="shared" ref="AA80:AA87" si="44">Y80*Z80</f>
        <v>0</v>
      </c>
      <c r="AB80" s="110">
        <f t="shared" ref="AB80:AB87" si="45">AA80*2</f>
        <v>0</v>
      </c>
      <c r="AC80" s="111"/>
      <c r="AD80" s="112"/>
    </row>
    <row r="81" spans="2:30" x14ac:dyDescent="0.2">
      <c r="B81" s="101" t="s">
        <v>56</v>
      </c>
      <c r="C81" s="100"/>
      <c r="D81" s="16"/>
      <c r="E81" s="108">
        <v>0.125</v>
      </c>
      <c r="F81" s="109">
        <v>0</v>
      </c>
      <c r="G81" s="110">
        <f t="shared" si="40"/>
        <v>0</v>
      </c>
      <c r="H81" s="110">
        <f t="shared" si="41"/>
        <v>0</v>
      </c>
      <c r="I81" s="111"/>
      <c r="J81" s="112"/>
      <c r="L81" s="9" t="s">
        <v>56</v>
      </c>
      <c r="M81" s="63"/>
      <c r="N81" s="64"/>
      <c r="O81" s="65">
        <v>0.25</v>
      </c>
      <c r="P81" s="109">
        <v>0</v>
      </c>
      <c r="Q81" s="110">
        <f t="shared" si="42"/>
        <v>0</v>
      </c>
      <c r="R81" s="110">
        <f t="shared" si="43"/>
        <v>0</v>
      </c>
      <c r="S81" s="111"/>
      <c r="T81" s="112"/>
      <c r="V81" s="101" t="s">
        <v>56</v>
      </c>
      <c r="W81" s="100"/>
      <c r="X81" s="16"/>
      <c r="Y81" s="17">
        <v>0.5</v>
      </c>
      <c r="Z81" s="109">
        <v>0</v>
      </c>
      <c r="AA81" s="110">
        <f t="shared" si="44"/>
        <v>0</v>
      </c>
      <c r="AB81" s="110">
        <f t="shared" si="45"/>
        <v>0</v>
      </c>
      <c r="AC81" s="111"/>
      <c r="AD81" s="112"/>
    </row>
    <row r="82" spans="2:30" x14ac:dyDescent="0.2">
      <c r="B82" s="101" t="s">
        <v>57</v>
      </c>
      <c r="C82" s="100"/>
      <c r="D82" s="16"/>
      <c r="E82" s="108">
        <v>0.125</v>
      </c>
      <c r="F82" s="109">
        <v>0</v>
      </c>
      <c r="G82" s="110">
        <f t="shared" si="40"/>
        <v>0</v>
      </c>
      <c r="H82" s="110">
        <f t="shared" si="41"/>
        <v>0</v>
      </c>
      <c r="I82" s="111"/>
      <c r="J82" s="112"/>
      <c r="L82" s="9" t="s">
        <v>57</v>
      </c>
      <c r="M82" s="63"/>
      <c r="N82" s="64"/>
      <c r="O82" s="65">
        <v>0.25</v>
      </c>
      <c r="P82" s="109">
        <v>0</v>
      </c>
      <c r="Q82" s="110">
        <f t="shared" si="42"/>
        <v>0</v>
      </c>
      <c r="R82" s="110">
        <f t="shared" si="43"/>
        <v>0</v>
      </c>
      <c r="S82" s="111"/>
      <c r="T82" s="112"/>
      <c r="V82" s="101" t="s">
        <v>57</v>
      </c>
      <c r="W82" s="100"/>
      <c r="X82" s="16"/>
      <c r="Y82" s="17">
        <v>0.25</v>
      </c>
      <c r="Z82" s="109">
        <v>0</v>
      </c>
      <c r="AA82" s="110">
        <f t="shared" si="44"/>
        <v>0</v>
      </c>
      <c r="AB82" s="110">
        <f t="shared" si="45"/>
        <v>0</v>
      </c>
      <c r="AC82" s="111"/>
      <c r="AD82" s="112"/>
    </row>
    <row r="83" spans="2:30" x14ac:dyDescent="0.2">
      <c r="B83" s="101" t="s">
        <v>58</v>
      </c>
      <c r="C83" s="100"/>
      <c r="D83" s="16"/>
      <c r="E83" s="108">
        <v>0.125</v>
      </c>
      <c r="F83" s="109">
        <v>0</v>
      </c>
      <c r="G83" s="110">
        <f t="shared" si="40"/>
        <v>0</v>
      </c>
      <c r="H83" s="110">
        <f t="shared" si="41"/>
        <v>0</v>
      </c>
      <c r="I83" s="111"/>
      <c r="J83" s="112"/>
      <c r="L83" s="9" t="s">
        <v>58</v>
      </c>
      <c r="M83" s="63"/>
      <c r="N83" s="64"/>
      <c r="O83" s="65">
        <v>0.25</v>
      </c>
      <c r="P83" s="109">
        <v>0</v>
      </c>
      <c r="Q83" s="110">
        <f t="shared" si="42"/>
        <v>0</v>
      </c>
      <c r="R83" s="110">
        <f t="shared" si="43"/>
        <v>0</v>
      </c>
      <c r="S83" s="111"/>
      <c r="T83" s="112"/>
      <c r="V83" s="101" t="s">
        <v>58</v>
      </c>
      <c r="W83" s="100"/>
      <c r="X83" s="16"/>
      <c r="Y83" s="17">
        <v>0.5</v>
      </c>
      <c r="Z83" s="109">
        <v>0</v>
      </c>
      <c r="AA83" s="110">
        <f t="shared" si="44"/>
        <v>0</v>
      </c>
      <c r="AB83" s="110">
        <f t="shared" si="45"/>
        <v>0</v>
      </c>
      <c r="AC83" s="111"/>
      <c r="AD83" s="112"/>
    </row>
    <row r="84" spans="2:30" x14ac:dyDescent="0.2">
      <c r="B84" s="101" t="s">
        <v>59</v>
      </c>
      <c r="C84" s="100"/>
      <c r="D84" s="16"/>
      <c r="E84" s="108">
        <v>0.125</v>
      </c>
      <c r="F84" s="109">
        <v>0</v>
      </c>
      <c r="G84" s="110">
        <f t="shared" si="40"/>
        <v>0</v>
      </c>
      <c r="H84" s="110">
        <f t="shared" si="41"/>
        <v>0</v>
      </c>
      <c r="I84" s="111"/>
      <c r="J84" s="112"/>
      <c r="L84" s="9" t="s">
        <v>59</v>
      </c>
      <c r="M84" s="63"/>
      <c r="N84" s="64"/>
      <c r="O84" s="65">
        <v>0.25</v>
      </c>
      <c r="P84" s="109">
        <v>0</v>
      </c>
      <c r="Q84" s="110">
        <f t="shared" si="42"/>
        <v>0</v>
      </c>
      <c r="R84" s="110">
        <f t="shared" si="43"/>
        <v>0</v>
      </c>
      <c r="S84" s="111"/>
      <c r="T84" s="112"/>
      <c r="V84" s="101" t="s">
        <v>59</v>
      </c>
      <c r="W84" s="100"/>
      <c r="X84" s="16"/>
      <c r="Y84" s="17">
        <v>0.25</v>
      </c>
      <c r="Z84" s="109">
        <v>0</v>
      </c>
      <c r="AA84" s="110">
        <f t="shared" si="44"/>
        <v>0</v>
      </c>
      <c r="AB84" s="110">
        <f t="shared" si="45"/>
        <v>0</v>
      </c>
      <c r="AC84" s="111"/>
      <c r="AD84" s="112"/>
    </row>
    <row r="85" spans="2:30" x14ac:dyDescent="0.2">
      <c r="B85" s="101" t="s">
        <v>60</v>
      </c>
      <c r="C85" s="100"/>
      <c r="D85" s="16"/>
      <c r="E85" s="108">
        <v>0.125</v>
      </c>
      <c r="F85" s="109">
        <v>0</v>
      </c>
      <c r="G85" s="110">
        <f t="shared" si="40"/>
        <v>0</v>
      </c>
      <c r="H85" s="110">
        <f t="shared" si="41"/>
        <v>0</v>
      </c>
      <c r="I85" s="111"/>
      <c r="J85" s="112"/>
      <c r="L85" s="9" t="s">
        <v>60</v>
      </c>
      <c r="M85" s="63"/>
      <c r="N85" s="64"/>
      <c r="O85" s="65">
        <v>0.125</v>
      </c>
      <c r="P85" s="109">
        <v>0</v>
      </c>
      <c r="Q85" s="110">
        <f t="shared" si="42"/>
        <v>0</v>
      </c>
      <c r="R85" s="110">
        <f t="shared" si="43"/>
        <v>0</v>
      </c>
      <c r="S85" s="111"/>
      <c r="T85" s="112"/>
      <c r="V85" s="101" t="s">
        <v>60</v>
      </c>
      <c r="W85" s="100"/>
      <c r="X85" s="16"/>
      <c r="Y85" s="17">
        <v>0.25</v>
      </c>
      <c r="Z85" s="109">
        <v>0</v>
      </c>
      <c r="AA85" s="110">
        <f t="shared" si="44"/>
        <v>0</v>
      </c>
      <c r="AB85" s="110">
        <f t="shared" si="45"/>
        <v>0</v>
      </c>
      <c r="AC85" s="111"/>
      <c r="AD85" s="112"/>
    </row>
    <row r="86" spans="2:30" x14ac:dyDescent="0.2">
      <c r="B86" s="101" t="s">
        <v>61</v>
      </c>
      <c r="C86" s="100"/>
      <c r="D86" s="16"/>
      <c r="E86" s="108">
        <v>0.125</v>
      </c>
      <c r="F86" s="109">
        <v>0</v>
      </c>
      <c r="G86" s="110">
        <f t="shared" si="40"/>
        <v>0</v>
      </c>
      <c r="H86" s="110">
        <f t="shared" si="41"/>
        <v>0</v>
      </c>
      <c r="I86" s="111"/>
      <c r="J86" s="112"/>
      <c r="L86" s="9" t="s">
        <v>61</v>
      </c>
      <c r="M86" s="63"/>
      <c r="N86" s="64"/>
      <c r="O86" s="65">
        <v>0.125</v>
      </c>
      <c r="P86" s="109">
        <v>0</v>
      </c>
      <c r="Q86" s="110">
        <f t="shared" si="42"/>
        <v>0</v>
      </c>
      <c r="R86" s="110">
        <f t="shared" si="43"/>
        <v>0</v>
      </c>
      <c r="S86" s="111"/>
      <c r="T86" s="112"/>
      <c r="V86" s="101" t="s">
        <v>61</v>
      </c>
      <c r="W86" s="100"/>
      <c r="X86" s="16"/>
      <c r="Y86" s="17">
        <v>0.25</v>
      </c>
      <c r="Z86" s="109">
        <v>0</v>
      </c>
      <c r="AA86" s="110">
        <f t="shared" si="44"/>
        <v>0</v>
      </c>
      <c r="AB86" s="110">
        <f t="shared" si="45"/>
        <v>0</v>
      </c>
      <c r="AC86" s="111"/>
      <c r="AD86" s="112"/>
    </row>
    <row r="87" spans="2:30" x14ac:dyDescent="0.2">
      <c r="B87" s="101" t="s">
        <v>62</v>
      </c>
      <c r="C87" s="100"/>
      <c r="D87" s="16"/>
      <c r="E87" s="108">
        <v>0</v>
      </c>
      <c r="F87" s="109">
        <v>0</v>
      </c>
      <c r="G87" s="110">
        <f t="shared" si="40"/>
        <v>0</v>
      </c>
      <c r="H87" s="110">
        <f t="shared" si="41"/>
        <v>0</v>
      </c>
      <c r="I87" s="111"/>
      <c r="J87" s="112"/>
      <c r="L87" s="9" t="s">
        <v>62</v>
      </c>
      <c r="M87" s="63"/>
      <c r="N87" s="64"/>
      <c r="O87" s="65">
        <v>0.125</v>
      </c>
      <c r="P87" s="109">
        <v>0</v>
      </c>
      <c r="Q87" s="110">
        <f t="shared" si="42"/>
        <v>0</v>
      </c>
      <c r="R87" s="110">
        <f t="shared" si="43"/>
        <v>0</v>
      </c>
      <c r="S87" s="111"/>
      <c r="T87" s="112"/>
      <c r="V87" s="101" t="s">
        <v>62</v>
      </c>
      <c r="W87" s="100"/>
      <c r="X87" s="16"/>
      <c r="Y87" s="17">
        <v>0.25</v>
      </c>
      <c r="Z87" s="109">
        <v>0</v>
      </c>
      <c r="AA87" s="110">
        <f t="shared" si="44"/>
        <v>0</v>
      </c>
      <c r="AB87" s="110">
        <f t="shared" si="45"/>
        <v>0</v>
      </c>
      <c r="AC87" s="111"/>
      <c r="AD87" s="112"/>
    </row>
    <row r="88" spans="2:30" x14ac:dyDescent="0.2">
      <c r="B88" s="101" t="s">
        <v>63</v>
      </c>
      <c r="C88" s="100"/>
      <c r="D88" s="16"/>
      <c r="E88" s="108">
        <v>0.125</v>
      </c>
      <c r="F88" s="109">
        <v>0</v>
      </c>
      <c r="G88" s="110">
        <f>E88*F88</f>
        <v>0</v>
      </c>
      <c r="H88" s="110">
        <f>G88*2</f>
        <v>0</v>
      </c>
      <c r="I88" s="111"/>
      <c r="J88" s="112"/>
      <c r="L88" s="9" t="s">
        <v>63</v>
      </c>
      <c r="M88" s="63"/>
      <c r="N88" s="64"/>
      <c r="O88" s="65">
        <v>0.125</v>
      </c>
      <c r="P88" s="109">
        <v>0</v>
      </c>
      <c r="Q88" s="110">
        <f>O88*P88</f>
        <v>0</v>
      </c>
      <c r="R88" s="110">
        <f>Q88*2</f>
        <v>0</v>
      </c>
      <c r="S88" s="111"/>
      <c r="T88" s="112"/>
      <c r="V88" s="101" t="s">
        <v>63</v>
      </c>
      <c r="W88" s="100"/>
      <c r="X88" s="16"/>
      <c r="Y88" s="17">
        <v>0.25</v>
      </c>
      <c r="Z88" s="109">
        <v>0</v>
      </c>
      <c r="AA88" s="110">
        <f>Y88*Z88</f>
        <v>0</v>
      </c>
      <c r="AB88" s="110">
        <f>AA88*2</f>
        <v>0</v>
      </c>
      <c r="AC88" s="111"/>
      <c r="AD88" s="112"/>
    </row>
    <row r="89" spans="2:30" x14ac:dyDescent="0.2">
      <c r="B89" s="101" t="s">
        <v>64</v>
      </c>
      <c r="C89" s="56"/>
      <c r="D89" s="18"/>
      <c r="E89" s="113">
        <v>0</v>
      </c>
      <c r="F89" s="109">
        <v>0</v>
      </c>
      <c r="G89" s="110">
        <f t="shared" ref="G89:G98" si="46">E89*F89</f>
        <v>0</v>
      </c>
      <c r="H89" s="110">
        <f t="shared" ref="H89:H98" si="47">G89*2</f>
        <v>0</v>
      </c>
      <c r="I89" s="114"/>
      <c r="J89" s="100"/>
      <c r="L89" s="9" t="s">
        <v>64</v>
      </c>
      <c r="M89" s="10"/>
      <c r="N89" s="66"/>
      <c r="O89" s="25">
        <v>0.125</v>
      </c>
      <c r="P89" s="109">
        <v>0</v>
      </c>
      <c r="Q89" s="110">
        <f t="shared" ref="Q89:Q98" si="48">O89*P89</f>
        <v>0</v>
      </c>
      <c r="R89" s="110">
        <f t="shared" ref="R89:R98" si="49">Q89*2</f>
        <v>0</v>
      </c>
      <c r="S89" s="114"/>
      <c r="T89" s="100"/>
      <c r="V89" s="101" t="s">
        <v>64</v>
      </c>
      <c r="W89" s="56"/>
      <c r="X89" s="18"/>
      <c r="Y89" s="25">
        <v>0.25</v>
      </c>
      <c r="Z89" s="109">
        <v>0</v>
      </c>
      <c r="AA89" s="110">
        <f t="shared" ref="AA89:AA98" si="50">Y89*Z89</f>
        <v>0</v>
      </c>
      <c r="AB89" s="110">
        <f t="shared" ref="AB89:AB98" si="51">AA89*2</f>
        <v>0</v>
      </c>
      <c r="AC89" s="114"/>
      <c r="AD89" s="100"/>
    </row>
    <row r="90" spans="2:30" x14ac:dyDescent="0.2">
      <c r="B90" s="101" t="s">
        <v>65</v>
      </c>
      <c r="C90" s="56"/>
      <c r="D90" s="18"/>
      <c r="E90" s="113">
        <v>0.125</v>
      </c>
      <c r="F90" s="109">
        <v>0</v>
      </c>
      <c r="G90" s="110">
        <f t="shared" si="46"/>
        <v>0</v>
      </c>
      <c r="H90" s="110">
        <f t="shared" si="47"/>
        <v>0</v>
      </c>
      <c r="I90" s="114"/>
      <c r="J90" s="100"/>
      <c r="L90" s="9" t="s">
        <v>65</v>
      </c>
      <c r="M90" s="10"/>
      <c r="N90" s="66"/>
      <c r="O90" s="25">
        <v>0.125</v>
      </c>
      <c r="P90" s="109">
        <v>0</v>
      </c>
      <c r="Q90" s="110">
        <f t="shared" si="48"/>
        <v>0</v>
      </c>
      <c r="R90" s="110">
        <f t="shared" si="49"/>
        <v>0</v>
      </c>
      <c r="S90" s="114"/>
      <c r="T90" s="100"/>
      <c r="V90" s="101" t="s">
        <v>65</v>
      </c>
      <c r="W90" s="56"/>
      <c r="X90" s="18"/>
      <c r="Y90" s="25">
        <v>0.25</v>
      </c>
      <c r="Z90" s="109">
        <v>0</v>
      </c>
      <c r="AA90" s="110">
        <f t="shared" si="50"/>
        <v>0</v>
      </c>
      <c r="AB90" s="110">
        <f t="shared" si="51"/>
        <v>0</v>
      </c>
      <c r="AC90" s="114"/>
      <c r="AD90" s="100"/>
    </row>
    <row r="91" spans="2:30" x14ac:dyDescent="0.2">
      <c r="B91" s="101" t="s">
        <v>66</v>
      </c>
      <c r="C91" s="56"/>
      <c r="D91" s="18"/>
      <c r="E91" s="113">
        <v>0.125</v>
      </c>
      <c r="F91" s="109">
        <v>0</v>
      </c>
      <c r="G91" s="110">
        <f t="shared" si="46"/>
        <v>0</v>
      </c>
      <c r="H91" s="110">
        <f t="shared" si="47"/>
        <v>0</v>
      </c>
      <c r="I91" s="114"/>
      <c r="J91" s="100"/>
      <c r="L91" s="9" t="s">
        <v>66</v>
      </c>
      <c r="M91" s="10"/>
      <c r="N91" s="66"/>
      <c r="O91" s="25">
        <v>0.125</v>
      </c>
      <c r="P91" s="109">
        <v>0</v>
      </c>
      <c r="Q91" s="110">
        <f t="shared" si="48"/>
        <v>0</v>
      </c>
      <c r="R91" s="110">
        <f t="shared" si="49"/>
        <v>0</v>
      </c>
      <c r="S91" s="114"/>
      <c r="T91" s="100"/>
      <c r="V91" s="101" t="s">
        <v>66</v>
      </c>
      <c r="W91" s="56"/>
      <c r="X91" s="18"/>
      <c r="Y91" s="25">
        <v>0.25</v>
      </c>
      <c r="Z91" s="109">
        <v>0</v>
      </c>
      <c r="AA91" s="110">
        <f t="shared" si="50"/>
        <v>0</v>
      </c>
      <c r="AB91" s="110">
        <f t="shared" si="51"/>
        <v>0</v>
      </c>
      <c r="AC91" s="114"/>
      <c r="AD91" s="100"/>
    </row>
    <row r="92" spans="2:30" x14ac:dyDescent="0.2">
      <c r="B92" s="101" t="s">
        <v>67</v>
      </c>
      <c r="C92" s="56"/>
      <c r="D92" s="18"/>
      <c r="E92" s="113">
        <v>0</v>
      </c>
      <c r="F92" s="109">
        <v>0</v>
      </c>
      <c r="G92" s="110">
        <f t="shared" si="46"/>
        <v>0</v>
      </c>
      <c r="H92" s="110">
        <f t="shared" si="47"/>
        <v>0</v>
      </c>
      <c r="I92" s="114"/>
      <c r="J92" s="100"/>
      <c r="L92" s="9" t="s">
        <v>67</v>
      </c>
      <c r="M92" s="10"/>
      <c r="N92" s="66"/>
      <c r="O92" s="25">
        <v>0.125</v>
      </c>
      <c r="P92" s="109">
        <v>0</v>
      </c>
      <c r="Q92" s="110">
        <f t="shared" si="48"/>
        <v>0</v>
      </c>
      <c r="R92" s="110">
        <f t="shared" si="49"/>
        <v>0</v>
      </c>
      <c r="S92" s="114"/>
      <c r="T92" s="100"/>
      <c r="V92" s="101" t="s">
        <v>67</v>
      </c>
      <c r="W92" s="56"/>
      <c r="X92" s="18"/>
      <c r="Y92" s="25">
        <v>0.125</v>
      </c>
      <c r="Z92" s="109">
        <v>0</v>
      </c>
      <c r="AA92" s="110">
        <f t="shared" si="50"/>
        <v>0</v>
      </c>
      <c r="AB92" s="110">
        <f t="shared" si="51"/>
        <v>0</v>
      </c>
      <c r="AC92" s="114"/>
      <c r="AD92" s="100"/>
    </row>
    <row r="93" spans="2:30" x14ac:dyDescent="0.2">
      <c r="B93" s="101" t="s">
        <v>68</v>
      </c>
      <c r="C93" s="56"/>
      <c r="D93" s="18"/>
      <c r="E93" s="113">
        <v>0.125</v>
      </c>
      <c r="F93" s="109">
        <v>0</v>
      </c>
      <c r="G93" s="110">
        <f t="shared" si="46"/>
        <v>0</v>
      </c>
      <c r="H93" s="110">
        <f t="shared" si="47"/>
        <v>0</v>
      </c>
      <c r="I93" s="114"/>
      <c r="J93" s="100"/>
      <c r="L93" s="9" t="s">
        <v>68</v>
      </c>
      <c r="M93" s="10"/>
      <c r="N93" s="66"/>
      <c r="O93" s="25">
        <v>0.125</v>
      </c>
      <c r="P93" s="109">
        <v>0</v>
      </c>
      <c r="Q93" s="110">
        <f t="shared" si="48"/>
        <v>0</v>
      </c>
      <c r="R93" s="110">
        <f t="shared" si="49"/>
        <v>0</v>
      </c>
      <c r="S93" s="114"/>
      <c r="T93" s="100"/>
      <c r="V93" s="101" t="s">
        <v>68</v>
      </c>
      <c r="W93" s="56"/>
      <c r="X93" s="18"/>
      <c r="Y93" s="25">
        <v>0.125</v>
      </c>
      <c r="Z93" s="109">
        <v>0</v>
      </c>
      <c r="AA93" s="110">
        <f t="shared" si="50"/>
        <v>0</v>
      </c>
      <c r="AB93" s="110">
        <f t="shared" si="51"/>
        <v>0</v>
      </c>
      <c r="AC93" s="114"/>
      <c r="AD93" s="100"/>
    </row>
    <row r="94" spans="2:30" x14ac:dyDescent="0.2">
      <c r="B94" s="101" t="s">
        <v>69</v>
      </c>
      <c r="C94" s="56"/>
      <c r="D94" s="18"/>
      <c r="E94" s="113">
        <v>0.125</v>
      </c>
      <c r="F94" s="109">
        <v>0</v>
      </c>
      <c r="G94" s="110">
        <f t="shared" si="46"/>
        <v>0</v>
      </c>
      <c r="H94" s="110">
        <f t="shared" si="47"/>
        <v>0</v>
      </c>
      <c r="I94" s="114"/>
      <c r="J94" s="100"/>
      <c r="L94" s="9" t="s">
        <v>69</v>
      </c>
      <c r="M94" s="10"/>
      <c r="N94" s="66"/>
      <c r="O94" s="25">
        <v>0.125</v>
      </c>
      <c r="P94" s="109">
        <v>0</v>
      </c>
      <c r="Q94" s="110">
        <f t="shared" si="48"/>
        <v>0</v>
      </c>
      <c r="R94" s="110">
        <f t="shared" si="49"/>
        <v>0</v>
      </c>
      <c r="S94" s="114"/>
      <c r="T94" s="100"/>
      <c r="V94" s="101" t="s">
        <v>69</v>
      </c>
      <c r="W94" s="56"/>
      <c r="X94" s="18"/>
      <c r="Y94" s="25">
        <v>0.125</v>
      </c>
      <c r="Z94" s="109">
        <v>0</v>
      </c>
      <c r="AA94" s="110">
        <f t="shared" si="50"/>
        <v>0</v>
      </c>
      <c r="AB94" s="110">
        <f t="shared" si="51"/>
        <v>0</v>
      </c>
      <c r="AC94" s="114"/>
      <c r="AD94" s="100"/>
    </row>
    <row r="95" spans="2:30" x14ac:dyDescent="0.2">
      <c r="B95" s="56" t="s">
        <v>44</v>
      </c>
      <c r="C95" s="56"/>
      <c r="D95" s="18"/>
      <c r="E95" s="113">
        <v>1.625</v>
      </c>
      <c r="F95" s="109">
        <v>0</v>
      </c>
      <c r="G95" s="110">
        <f t="shared" si="46"/>
        <v>0</v>
      </c>
      <c r="H95" s="110">
        <f t="shared" si="47"/>
        <v>0</v>
      </c>
      <c r="I95" s="114"/>
      <c r="J95" s="100"/>
      <c r="L95" s="9" t="s">
        <v>44</v>
      </c>
      <c r="M95" s="10"/>
      <c r="N95" s="66"/>
      <c r="O95" s="25">
        <v>3.375</v>
      </c>
      <c r="P95" s="109">
        <v>0</v>
      </c>
      <c r="Q95" s="110">
        <f t="shared" si="48"/>
        <v>0</v>
      </c>
      <c r="R95" s="110">
        <f t="shared" si="49"/>
        <v>0</v>
      </c>
      <c r="S95" s="114"/>
      <c r="T95" s="100"/>
      <c r="V95" s="56" t="s">
        <v>44</v>
      </c>
      <c r="W95" s="56"/>
      <c r="X95" s="18"/>
      <c r="Y95" s="25">
        <v>6</v>
      </c>
      <c r="Z95" s="109">
        <v>0</v>
      </c>
      <c r="AA95" s="110">
        <f t="shared" si="50"/>
        <v>0</v>
      </c>
      <c r="AB95" s="110">
        <f t="shared" si="51"/>
        <v>0</v>
      </c>
      <c r="AC95" s="114"/>
      <c r="AD95" s="100"/>
    </row>
    <row r="96" spans="2:30" x14ac:dyDescent="0.2">
      <c r="B96" s="56" t="s">
        <v>30</v>
      </c>
      <c r="C96" s="56"/>
      <c r="D96" s="18"/>
      <c r="E96" s="113">
        <v>2.5</v>
      </c>
      <c r="F96" s="109">
        <v>0</v>
      </c>
      <c r="G96" s="110">
        <f t="shared" si="46"/>
        <v>0</v>
      </c>
      <c r="H96" s="110">
        <f t="shared" si="47"/>
        <v>0</v>
      </c>
      <c r="I96" s="114"/>
      <c r="J96" s="100"/>
      <c r="L96" s="9" t="s">
        <v>30</v>
      </c>
      <c r="M96" s="10"/>
      <c r="N96" s="66"/>
      <c r="O96" s="25">
        <v>3.3333333333333335</v>
      </c>
      <c r="P96" s="109">
        <v>0</v>
      </c>
      <c r="Q96" s="110">
        <f t="shared" si="48"/>
        <v>0</v>
      </c>
      <c r="R96" s="110">
        <f t="shared" si="49"/>
        <v>0</v>
      </c>
      <c r="S96" s="114"/>
      <c r="T96" s="100"/>
      <c r="V96" s="56" t="s">
        <v>30</v>
      </c>
      <c r="W96" s="56"/>
      <c r="X96" s="18"/>
      <c r="Y96" s="113">
        <v>5.666666666666667</v>
      </c>
      <c r="Z96" s="109">
        <v>0</v>
      </c>
      <c r="AA96" s="110">
        <f t="shared" si="50"/>
        <v>0</v>
      </c>
      <c r="AB96" s="110">
        <f t="shared" si="51"/>
        <v>0</v>
      </c>
      <c r="AC96" s="114"/>
      <c r="AD96" s="100"/>
    </row>
    <row r="97" spans="2:30" x14ac:dyDescent="0.2">
      <c r="B97" s="56" t="s">
        <v>32</v>
      </c>
      <c r="C97" s="56"/>
      <c r="D97" s="18"/>
      <c r="E97" s="113">
        <v>0.5</v>
      </c>
      <c r="F97" s="109">
        <v>0</v>
      </c>
      <c r="G97" s="110">
        <f t="shared" si="46"/>
        <v>0</v>
      </c>
      <c r="H97" s="110">
        <f t="shared" si="47"/>
        <v>0</v>
      </c>
      <c r="I97" s="114"/>
      <c r="J97" s="100"/>
      <c r="L97" s="9" t="s">
        <v>32</v>
      </c>
      <c r="M97" s="10"/>
      <c r="N97" s="66"/>
      <c r="O97" s="25">
        <v>0.5</v>
      </c>
      <c r="P97" s="109">
        <v>0</v>
      </c>
      <c r="Q97" s="110">
        <f t="shared" si="48"/>
        <v>0</v>
      </c>
      <c r="R97" s="110">
        <f t="shared" si="49"/>
        <v>0</v>
      </c>
      <c r="S97" s="114"/>
      <c r="T97" s="100"/>
      <c r="V97" s="56" t="s">
        <v>32</v>
      </c>
      <c r="W97" s="56"/>
      <c r="X97" s="18"/>
      <c r="Y97" s="113">
        <v>0.66666666666666663</v>
      </c>
      <c r="Z97" s="109">
        <v>0</v>
      </c>
      <c r="AA97" s="110">
        <f t="shared" si="50"/>
        <v>0</v>
      </c>
      <c r="AB97" s="110">
        <f t="shared" si="51"/>
        <v>0</v>
      </c>
      <c r="AC97" s="114"/>
      <c r="AD97" s="100"/>
    </row>
    <row r="98" spans="2:30" x14ac:dyDescent="0.2">
      <c r="B98" s="56" t="s">
        <v>33</v>
      </c>
      <c r="C98" s="100" t="s">
        <v>70</v>
      </c>
      <c r="D98" s="115">
        <v>798237974590</v>
      </c>
      <c r="E98" s="114">
        <v>1</v>
      </c>
      <c r="F98" s="109">
        <v>7</v>
      </c>
      <c r="G98" s="110">
        <f t="shared" si="46"/>
        <v>7</v>
      </c>
      <c r="H98" s="110">
        <f t="shared" si="47"/>
        <v>14</v>
      </c>
      <c r="I98" s="114"/>
      <c r="J98" s="100"/>
      <c r="L98" s="9" t="s">
        <v>33</v>
      </c>
      <c r="M98" s="63" t="s">
        <v>70</v>
      </c>
      <c r="N98" s="68">
        <v>798237974590</v>
      </c>
      <c r="O98" s="67">
        <v>1</v>
      </c>
      <c r="P98" s="109">
        <v>7</v>
      </c>
      <c r="Q98" s="110">
        <f t="shared" si="48"/>
        <v>7</v>
      </c>
      <c r="R98" s="110">
        <f t="shared" si="49"/>
        <v>14</v>
      </c>
      <c r="S98" s="114"/>
      <c r="T98" s="100"/>
      <c r="V98" s="56" t="s">
        <v>33</v>
      </c>
      <c r="W98" s="100" t="s">
        <v>70</v>
      </c>
      <c r="X98" s="115">
        <v>798237974590</v>
      </c>
      <c r="Y98" s="114">
        <v>1</v>
      </c>
      <c r="Z98" s="109">
        <v>7</v>
      </c>
      <c r="AA98" s="110">
        <f t="shared" si="50"/>
        <v>7</v>
      </c>
      <c r="AB98" s="110">
        <f t="shared" si="51"/>
        <v>14</v>
      </c>
      <c r="AC98" s="114"/>
      <c r="AD98" s="100"/>
    </row>
    <row r="99" spans="2:30" x14ac:dyDescent="0.2">
      <c r="B99" s="56"/>
      <c r="C99" s="56"/>
      <c r="D99" s="116"/>
      <c r="E99" s="117"/>
      <c r="F99" s="118" t="s">
        <v>36</v>
      </c>
      <c r="G99" s="119">
        <f>SUM(G79:G98)</f>
        <v>7</v>
      </c>
      <c r="H99" s="119">
        <f>SUM(H79:H98)</f>
        <v>14</v>
      </c>
      <c r="I99" s="120">
        <v>1</v>
      </c>
      <c r="J99" s="121">
        <f>(I99-G99)</f>
        <v>-6</v>
      </c>
      <c r="L99" s="56"/>
      <c r="M99" s="56"/>
      <c r="N99" s="116"/>
      <c r="O99" s="117"/>
      <c r="P99" s="118" t="s">
        <v>36</v>
      </c>
      <c r="Q99" s="119">
        <f>SUM(Q79:Q98)</f>
        <v>7</v>
      </c>
      <c r="R99" s="119">
        <f>SUM(R79:R98)</f>
        <v>14</v>
      </c>
      <c r="S99" s="120">
        <v>1</v>
      </c>
      <c r="T99" s="121">
        <f>(S99-Q99)</f>
        <v>-6</v>
      </c>
      <c r="V99" s="56"/>
      <c r="W99" s="56"/>
      <c r="X99" s="116"/>
      <c r="Y99" s="117"/>
      <c r="Z99" s="118" t="s">
        <v>36</v>
      </c>
      <c r="AA99" s="119">
        <f>SUM(AA79:AA98)</f>
        <v>7</v>
      </c>
      <c r="AB99" s="119">
        <f>SUM(AB79:AB98)</f>
        <v>14</v>
      </c>
      <c r="AC99" s="120">
        <v>1</v>
      </c>
      <c r="AD99" s="121">
        <f>(AC99-AA99)</f>
        <v>-6</v>
      </c>
    </row>
  </sheetData>
  <mergeCells count="12">
    <mergeCell ref="V27:AD27"/>
    <mergeCell ref="V52:AD52"/>
    <mergeCell ref="V77:AD77"/>
    <mergeCell ref="L77:T77"/>
    <mergeCell ref="L2:T2"/>
    <mergeCell ref="B52:J52"/>
    <mergeCell ref="B77:J77"/>
    <mergeCell ref="L27:T27"/>
    <mergeCell ref="L52:T52"/>
    <mergeCell ref="B27:J27"/>
    <mergeCell ref="V2:AD2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528F-372C-1141-B96E-EFFFBD592663}">
  <dimension ref="B1:AE99"/>
  <sheetViews>
    <sheetView zoomScale="94" zoomScaleNormal="93" workbookViewId="0">
      <selection activeCell="X104" sqref="X104"/>
    </sheetView>
  </sheetViews>
  <sheetFormatPr baseColWidth="10" defaultRowHeight="16" x14ac:dyDescent="0.2"/>
  <cols>
    <col min="2" max="2" width="16.83203125" customWidth="1"/>
    <col min="3" max="3" width="21.83203125" customWidth="1"/>
    <col min="4" max="4" width="16.5" style="12" customWidth="1"/>
    <col min="5" max="5" width="13" style="12" customWidth="1"/>
    <col min="6" max="6" width="12.5" style="12" customWidth="1"/>
    <col min="7" max="9" width="10.83203125" style="12"/>
    <col min="12" max="12" width="15.1640625" customWidth="1"/>
    <col min="14" max="14" width="15.33203125" customWidth="1"/>
    <col min="22" max="22" width="14.33203125" bestFit="1" customWidth="1"/>
    <col min="23" max="23" width="14.33203125" customWidth="1"/>
    <col min="24" max="24" width="16.1640625" customWidth="1"/>
  </cols>
  <sheetData>
    <row r="1" spans="2:31" ht="17" thickBot="1" x14ac:dyDescent="0.25">
      <c r="L1" s="6"/>
      <c r="M1" s="6"/>
      <c r="N1" s="6"/>
      <c r="O1" s="6"/>
    </row>
    <row r="2" spans="2:31" ht="22" thickBot="1" x14ac:dyDescent="0.3">
      <c r="B2" s="78" t="s">
        <v>46</v>
      </c>
      <c r="C2" s="79"/>
      <c r="D2" s="79"/>
      <c r="E2" s="79"/>
      <c r="F2" s="79"/>
      <c r="G2" s="79"/>
      <c r="H2" s="79"/>
      <c r="I2" s="79"/>
      <c r="J2" s="80"/>
      <c r="L2" s="75" t="s">
        <v>38</v>
      </c>
      <c r="M2" s="76"/>
      <c r="N2" s="76"/>
      <c r="O2" s="76"/>
      <c r="P2" s="76"/>
      <c r="Q2" s="76"/>
      <c r="R2" s="76"/>
      <c r="S2" s="76"/>
      <c r="T2" s="77"/>
      <c r="V2" s="96" t="s">
        <v>50</v>
      </c>
      <c r="W2" s="97"/>
      <c r="X2" s="97"/>
      <c r="Y2" s="70"/>
      <c r="Z2" s="70"/>
      <c r="AA2" s="70"/>
      <c r="AB2" s="70"/>
      <c r="AC2" s="70"/>
      <c r="AD2" s="70"/>
      <c r="AE2" s="71"/>
    </row>
    <row r="3" spans="2:31" x14ac:dyDescent="0.2">
      <c r="B3" s="13" t="s">
        <v>1</v>
      </c>
      <c r="C3" s="14" t="s">
        <v>2</v>
      </c>
      <c r="D3" s="15" t="s">
        <v>3</v>
      </c>
      <c r="E3" s="15" t="s">
        <v>71</v>
      </c>
      <c r="F3" s="15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L3" s="13" t="s">
        <v>1</v>
      </c>
      <c r="M3" s="14" t="s">
        <v>2</v>
      </c>
      <c r="N3" s="15" t="s">
        <v>3</v>
      </c>
      <c r="O3" s="15" t="s">
        <v>71</v>
      </c>
      <c r="P3" s="15" t="s">
        <v>39</v>
      </c>
      <c r="Q3" s="15" t="s">
        <v>6</v>
      </c>
      <c r="R3" s="15" t="s">
        <v>7</v>
      </c>
      <c r="S3" s="15" t="s">
        <v>8</v>
      </c>
      <c r="T3" s="14" t="s">
        <v>9</v>
      </c>
      <c r="V3" s="98" t="s">
        <v>1</v>
      </c>
      <c r="W3" s="98" t="s">
        <v>2</v>
      </c>
      <c r="X3" s="99" t="s">
        <v>3</v>
      </c>
      <c r="Y3" s="15" t="s">
        <v>71</v>
      </c>
      <c r="Z3" s="15" t="s">
        <v>73</v>
      </c>
      <c r="AA3" s="15" t="s">
        <v>39</v>
      </c>
      <c r="AB3" s="15" t="s">
        <v>6</v>
      </c>
      <c r="AC3" s="15" t="s">
        <v>7</v>
      </c>
      <c r="AD3" s="15" t="s">
        <v>8</v>
      </c>
      <c r="AE3" s="14" t="s">
        <v>9</v>
      </c>
    </row>
    <row r="4" spans="2:31" x14ac:dyDescent="0.2">
      <c r="B4" s="101" t="s">
        <v>54</v>
      </c>
      <c r="C4" s="100"/>
      <c r="D4" s="16"/>
      <c r="E4" s="108">
        <v>1</v>
      </c>
      <c r="F4" s="109">
        <v>0</v>
      </c>
      <c r="G4" s="110">
        <f>E4*F4</f>
        <v>0</v>
      </c>
      <c r="H4" s="110">
        <f>G4*2</f>
        <v>0</v>
      </c>
      <c r="I4" s="111"/>
      <c r="J4" s="112"/>
      <c r="L4" s="101" t="s">
        <v>54</v>
      </c>
      <c r="M4" s="100"/>
      <c r="N4" s="16"/>
      <c r="O4" s="108">
        <v>1</v>
      </c>
      <c r="P4" s="109">
        <v>0</v>
      </c>
      <c r="Q4" s="110">
        <f>O4*P4</f>
        <v>0</v>
      </c>
      <c r="R4" s="110">
        <f>Q4*2</f>
        <v>0</v>
      </c>
      <c r="S4" s="111"/>
      <c r="T4" s="112"/>
      <c r="V4" s="101" t="s">
        <v>54</v>
      </c>
      <c r="W4" s="100"/>
      <c r="X4" s="16"/>
      <c r="Y4" s="17" t="s">
        <v>72</v>
      </c>
      <c r="Z4" s="17">
        <v>1</v>
      </c>
      <c r="AA4" s="3">
        <v>0</v>
      </c>
      <c r="AB4" s="4">
        <f>Z4*AA4</f>
        <v>0</v>
      </c>
      <c r="AC4" s="4">
        <f>AB4*2</f>
        <v>0</v>
      </c>
      <c r="AD4" s="1"/>
      <c r="AE4" s="2"/>
    </row>
    <row r="5" spans="2:31" x14ac:dyDescent="0.2">
      <c r="B5" s="101" t="s">
        <v>55</v>
      </c>
      <c r="C5" s="100"/>
      <c r="D5" s="16"/>
      <c r="E5" s="108">
        <v>1</v>
      </c>
      <c r="F5" s="109">
        <v>0</v>
      </c>
      <c r="G5" s="110">
        <f t="shared" ref="G5:G12" si="0">E5*F5</f>
        <v>0</v>
      </c>
      <c r="H5" s="110">
        <f t="shared" ref="H5:H12" si="1">G5*2</f>
        <v>0</v>
      </c>
      <c r="I5" s="111"/>
      <c r="J5" s="112"/>
      <c r="L5" s="101" t="s">
        <v>55</v>
      </c>
      <c r="M5" s="100"/>
      <c r="N5" s="16"/>
      <c r="O5" s="108">
        <v>1</v>
      </c>
      <c r="P5" s="109">
        <v>0</v>
      </c>
      <c r="Q5" s="110">
        <f t="shared" ref="Q5:Q12" si="2">O5*P5</f>
        <v>0</v>
      </c>
      <c r="R5" s="110">
        <f t="shared" ref="R5:R12" si="3">Q5*2</f>
        <v>0</v>
      </c>
      <c r="S5" s="111"/>
      <c r="T5" s="112"/>
      <c r="V5" s="101" t="s">
        <v>55</v>
      </c>
      <c r="W5" s="100"/>
      <c r="X5" s="16"/>
      <c r="Y5" s="17">
        <v>1</v>
      </c>
      <c r="Z5" s="17"/>
      <c r="AA5" s="3">
        <v>0</v>
      </c>
      <c r="AB5" s="4">
        <f t="shared" ref="AB5:AB12" si="4">Y5*AA5</f>
        <v>0</v>
      </c>
      <c r="AC5" s="4">
        <f t="shared" ref="AC5:AC12" si="5">AB5*2</f>
        <v>0</v>
      </c>
      <c r="AD5" s="1"/>
      <c r="AE5" s="2"/>
    </row>
    <row r="6" spans="2:31" x14ac:dyDescent="0.2">
      <c r="B6" s="101" t="s">
        <v>56</v>
      </c>
      <c r="C6" s="100"/>
      <c r="D6" s="16"/>
      <c r="E6" s="108">
        <v>1</v>
      </c>
      <c r="F6" s="109">
        <v>0</v>
      </c>
      <c r="G6" s="110">
        <f t="shared" si="0"/>
        <v>0</v>
      </c>
      <c r="H6" s="110">
        <f t="shared" si="1"/>
        <v>0</v>
      </c>
      <c r="I6" s="111"/>
      <c r="J6" s="112"/>
      <c r="L6" s="101" t="s">
        <v>56</v>
      </c>
      <c r="M6" s="100"/>
      <c r="N6" s="16"/>
      <c r="O6" s="108">
        <v>1</v>
      </c>
      <c r="P6" s="109">
        <v>0</v>
      </c>
      <c r="Q6" s="110">
        <f t="shared" si="2"/>
        <v>0</v>
      </c>
      <c r="R6" s="110">
        <f t="shared" si="3"/>
        <v>0</v>
      </c>
      <c r="S6" s="111"/>
      <c r="T6" s="112"/>
      <c r="V6" s="101" t="s">
        <v>56</v>
      </c>
      <c r="W6" s="100"/>
      <c r="X6" s="16"/>
      <c r="Y6" s="17" t="s">
        <v>72</v>
      </c>
      <c r="Z6" s="17">
        <v>1</v>
      </c>
      <c r="AA6" s="3">
        <v>0</v>
      </c>
      <c r="AB6" s="4">
        <f t="shared" ref="AB6:AB9" si="6">Z6*AA6</f>
        <v>0</v>
      </c>
      <c r="AC6" s="4">
        <f t="shared" si="5"/>
        <v>0</v>
      </c>
      <c r="AD6" s="1"/>
      <c r="AE6" s="2"/>
    </row>
    <row r="7" spans="2:31" x14ac:dyDescent="0.2">
      <c r="B7" s="101" t="s">
        <v>57</v>
      </c>
      <c r="C7" s="100"/>
      <c r="D7" s="16"/>
      <c r="E7" s="108">
        <v>1</v>
      </c>
      <c r="F7" s="109">
        <v>0</v>
      </c>
      <c r="G7" s="110">
        <f t="shared" si="0"/>
        <v>0</v>
      </c>
      <c r="H7" s="110">
        <f t="shared" si="1"/>
        <v>0</v>
      </c>
      <c r="I7" s="111"/>
      <c r="J7" s="112"/>
      <c r="L7" s="101" t="s">
        <v>57</v>
      </c>
      <c r="M7" s="100"/>
      <c r="N7" s="16"/>
      <c r="O7" s="108">
        <v>1</v>
      </c>
      <c r="P7" s="109">
        <v>0</v>
      </c>
      <c r="Q7" s="110">
        <f t="shared" si="2"/>
        <v>0</v>
      </c>
      <c r="R7" s="110">
        <f t="shared" si="3"/>
        <v>0</v>
      </c>
      <c r="S7" s="111"/>
      <c r="T7" s="112"/>
      <c r="V7" s="101" t="s">
        <v>57</v>
      </c>
      <c r="W7" s="100"/>
      <c r="X7" s="16"/>
      <c r="Y7" s="17" t="s">
        <v>72</v>
      </c>
      <c r="Z7" s="17">
        <v>1</v>
      </c>
      <c r="AA7" s="3">
        <v>0</v>
      </c>
      <c r="AB7" s="4">
        <f t="shared" si="6"/>
        <v>0</v>
      </c>
      <c r="AC7" s="4">
        <f t="shared" si="5"/>
        <v>0</v>
      </c>
      <c r="AD7" s="1"/>
      <c r="AE7" s="2"/>
    </row>
    <row r="8" spans="2:31" x14ac:dyDescent="0.2">
      <c r="B8" s="101" t="s">
        <v>58</v>
      </c>
      <c r="C8" s="100"/>
      <c r="D8" s="16"/>
      <c r="E8" s="108">
        <v>1</v>
      </c>
      <c r="F8" s="109">
        <v>0</v>
      </c>
      <c r="G8" s="110">
        <f t="shared" si="0"/>
        <v>0</v>
      </c>
      <c r="H8" s="110">
        <f t="shared" si="1"/>
        <v>0</v>
      </c>
      <c r="I8" s="111"/>
      <c r="J8" s="112"/>
      <c r="L8" s="101" t="s">
        <v>58</v>
      </c>
      <c r="M8" s="100"/>
      <c r="N8" s="16"/>
      <c r="O8" s="108">
        <v>1</v>
      </c>
      <c r="P8" s="109">
        <v>0</v>
      </c>
      <c r="Q8" s="110">
        <f t="shared" si="2"/>
        <v>0</v>
      </c>
      <c r="R8" s="110">
        <f t="shared" si="3"/>
        <v>0</v>
      </c>
      <c r="S8" s="111"/>
      <c r="T8" s="112"/>
      <c r="V8" s="101" t="s">
        <v>58</v>
      </c>
      <c r="W8" s="100"/>
      <c r="X8" s="16"/>
      <c r="Y8" s="17" t="s">
        <v>72</v>
      </c>
      <c r="Z8" s="17">
        <v>1</v>
      </c>
      <c r="AA8" s="3">
        <v>0</v>
      </c>
      <c r="AB8" s="4">
        <f t="shared" si="6"/>
        <v>0</v>
      </c>
      <c r="AC8" s="4">
        <f t="shared" si="5"/>
        <v>0</v>
      </c>
      <c r="AD8" s="1"/>
      <c r="AE8" s="2"/>
    </row>
    <row r="9" spans="2:31" x14ac:dyDescent="0.2">
      <c r="B9" s="101" t="s">
        <v>59</v>
      </c>
      <c r="C9" s="100"/>
      <c r="D9" s="16"/>
      <c r="E9" s="108">
        <v>1</v>
      </c>
      <c r="F9" s="109">
        <v>0</v>
      </c>
      <c r="G9" s="110">
        <f t="shared" si="0"/>
        <v>0</v>
      </c>
      <c r="H9" s="110">
        <f t="shared" si="1"/>
        <v>0</v>
      </c>
      <c r="I9" s="111"/>
      <c r="J9" s="112"/>
      <c r="L9" s="101" t="s">
        <v>59</v>
      </c>
      <c r="M9" s="100"/>
      <c r="N9" s="16"/>
      <c r="O9" s="108">
        <v>1</v>
      </c>
      <c r="P9" s="109">
        <v>0</v>
      </c>
      <c r="Q9" s="110">
        <f t="shared" si="2"/>
        <v>0</v>
      </c>
      <c r="R9" s="110">
        <f t="shared" si="3"/>
        <v>0</v>
      </c>
      <c r="S9" s="111"/>
      <c r="T9" s="112"/>
      <c r="V9" s="101" t="s">
        <v>59</v>
      </c>
      <c r="W9" s="100"/>
      <c r="X9" s="16"/>
      <c r="Y9" s="17" t="s">
        <v>72</v>
      </c>
      <c r="Z9" s="17">
        <v>1</v>
      </c>
      <c r="AA9" s="3">
        <v>0</v>
      </c>
      <c r="AB9" s="4">
        <f t="shared" si="6"/>
        <v>0</v>
      </c>
      <c r="AC9" s="4">
        <f t="shared" si="5"/>
        <v>0</v>
      </c>
      <c r="AD9" s="1"/>
      <c r="AE9" s="2"/>
    </row>
    <row r="10" spans="2:31" x14ac:dyDescent="0.2">
      <c r="B10" s="101" t="s">
        <v>60</v>
      </c>
      <c r="C10" s="100"/>
      <c r="D10" s="16"/>
      <c r="E10" s="108">
        <v>1</v>
      </c>
      <c r="F10" s="109">
        <v>0</v>
      </c>
      <c r="G10" s="110">
        <f t="shared" si="0"/>
        <v>0</v>
      </c>
      <c r="H10" s="110">
        <f t="shared" si="1"/>
        <v>0</v>
      </c>
      <c r="I10" s="111"/>
      <c r="J10" s="112"/>
      <c r="L10" s="101" t="s">
        <v>60</v>
      </c>
      <c r="M10" s="100"/>
      <c r="N10" s="16"/>
      <c r="O10" s="108">
        <v>1</v>
      </c>
      <c r="P10" s="109">
        <v>0</v>
      </c>
      <c r="Q10" s="110">
        <f t="shared" si="2"/>
        <v>0</v>
      </c>
      <c r="R10" s="110">
        <f t="shared" si="3"/>
        <v>0</v>
      </c>
      <c r="S10" s="111"/>
      <c r="T10" s="112"/>
      <c r="V10" s="101" t="s">
        <v>60</v>
      </c>
      <c r="W10" s="100"/>
      <c r="X10" s="16"/>
      <c r="Y10" s="17">
        <v>1</v>
      </c>
      <c r="Z10" s="17"/>
      <c r="AA10" s="3">
        <v>0</v>
      </c>
      <c r="AB10" s="4">
        <f t="shared" si="4"/>
        <v>0</v>
      </c>
      <c r="AC10" s="4">
        <f t="shared" si="5"/>
        <v>0</v>
      </c>
      <c r="AD10" s="1"/>
      <c r="AE10" s="2"/>
    </row>
    <row r="11" spans="2:31" x14ac:dyDescent="0.2">
      <c r="B11" s="101" t="s">
        <v>61</v>
      </c>
      <c r="C11" s="100"/>
      <c r="D11" s="16"/>
      <c r="E11" s="108">
        <v>1</v>
      </c>
      <c r="F11" s="109">
        <v>0</v>
      </c>
      <c r="G11" s="110">
        <f t="shared" si="0"/>
        <v>0</v>
      </c>
      <c r="H11" s="110">
        <f t="shared" si="1"/>
        <v>0</v>
      </c>
      <c r="I11" s="111"/>
      <c r="J11" s="112"/>
      <c r="L11" s="101" t="s">
        <v>61</v>
      </c>
      <c r="M11" s="100"/>
      <c r="N11" s="16"/>
      <c r="O11" s="108">
        <v>1</v>
      </c>
      <c r="P11" s="109">
        <v>0</v>
      </c>
      <c r="Q11" s="110">
        <f t="shared" si="2"/>
        <v>0</v>
      </c>
      <c r="R11" s="110">
        <f t="shared" si="3"/>
        <v>0</v>
      </c>
      <c r="S11" s="111"/>
      <c r="T11" s="112"/>
      <c r="V11" s="101" t="s">
        <v>61</v>
      </c>
      <c r="W11" s="100"/>
      <c r="X11" s="16"/>
      <c r="Y11" s="17" t="s">
        <v>72</v>
      </c>
      <c r="Z11" s="17">
        <v>1</v>
      </c>
      <c r="AA11" s="3">
        <v>0</v>
      </c>
      <c r="AB11" s="4">
        <f>Z11*AA11</f>
        <v>0</v>
      </c>
      <c r="AC11" s="4">
        <f t="shared" si="5"/>
        <v>0</v>
      </c>
      <c r="AD11" s="1"/>
      <c r="AE11" s="2"/>
    </row>
    <row r="12" spans="2:31" x14ac:dyDescent="0.2">
      <c r="B12" s="101" t="s">
        <v>62</v>
      </c>
      <c r="C12" s="100"/>
      <c r="D12" s="16"/>
      <c r="E12" s="108" t="s">
        <v>72</v>
      </c>
      <c r="F12" s="109">
        <v>0</v>
      </c>
      <c r="G12" s="110" t="e">
        <f t="shared" si="0"/>
        <v>#VALUE!</v>
      </c>
      <c r="H12" s="110" t="e">
        <f t="shared" si="1"/>
        <v>#VALUE!</v>
      </c>
      <c r="I12" s="111"/>
      <c r="J12" s="112"/>
      <c r="L12" s="101" t="s">
        <v>62</v>
      </c>
      <c r="M12" s="100"/>
      <c r="N12" s="16"/>
      <c r="O12" s="108">
        <v>1</v>
      </c>
      <c r="P12" s="109">
        <v>0</v>
      </c>
      <c r="Q12" s="110">
        <f t="shared" si="2"/>
        <v>0</v>
      </c>
      <c r="R12" s="110">
        <f t="shared" si="3"/>
        <v>0</v>
      </c>
      <c r="S12" s="111"/>
      <c r="T12" s="112"/>
      <c r="V12" s="101" t="s">
        <v>62</v>
      </c>
      <c r="W12" s="100"/>
      <c r="X12" s="16"/>
      <c r="Y12" s="17">
        <v>1</v>
      </c>
      <c r="Z12" s="17"/>
      <c r="AA12" s="3">
        <v>0</v>
      </c>
      <c r="AB12" s="4">
        <f t="shared" si="4"/>
        <v>0</v>
      </c>
      <c r="AC12" s="4">
        <f t="shared" si="5"/>
        <v>0</v>
      </c>
      <c r="AD12" s="1"/>
      <c r="AE12" s="2"/>
    </row>
    <row r="13" spans="2:31" x14ac:dyDescent="0.2">
      <c r="B13" s="101" t="s">
        <v>63</v>
      </c>
      <c r="C13" s="100"/>
      <c r="D13" s="16"/>
      <c r="E13" s="108">
        <v>1</v>
      </c>
      <c r="F13" s="109">
        <v>0</v>
      </c>
      <c r="G13" s="110">
        <f>E13*F13</f>
        <v>0</v>
      </c>
      <c r="H13" s="110">
        <f>G13*2</f>
        <v>0</v>
      </c>
      <c r="I13" s="111"/>
      <c r="J13" s="112"/>
      <c r="L13" s="101" t="s">
        <v>63</v>
      </c>
      <c r="M13" s="100"/>
      <c r="N13" s="16"/>
      <c r="O13" s="108">
        <v>1</v>
      </c>
      <c r="P13" s="109">
        <v>0</v>
      </c>
      <c r="Q13" s="110">
        <f>O13*P13</f>
        <v>0</v>
      </c>
      <c r="R13" s="110">
        <f>Q13*2</f>
        <v>0</v>
      </c>
      <c r="S13" s="111"/>
      <c r="T13" s="112"/>
      <c r="V13" s="101" t="s">
        <v>63</v>
      </c>
      <c r="W13" s="100"/>
      <c r="X13" s="16"/>
      <c r="Y13" s="17">
        <v>1</v>
      </c>
      <c r="Z13" s="17"/>
      <c r="AA13" s="3">
        <v>0</v>
      </c>
      <c r="AB13" s="4">
        <f>Y13*AA13</f>
        <v>0</v>
      </c>
      <c r="AC13" s="4">
        <f>AB13*2</f>
        <v>0</v>
      </c>
      <c r="AD13" s="1"/>
      <c r="AE13" s="2"/>
    </row>
    <row r="14" spans="2:31" x14ac:dyDescent="0.2">
      <c r="B14" s="101" t="s">
        <v>64</v>
      </c>
      <c r="C14" s="56"/>
      <c r="D14" s="18"/>
      <c r="E14" s="113" t="s">
        <v>72</v>
      </c>
      <c r="F14" s="109">
        <v>0</v>
      </c>
      <c r="G14" s="110" t="e">
        <f t="shared" ref="G14:G23" si="7">E14*F14</f>
        <v>#VALUE!</v>
      </c>
      <c r="H14" s="110" t="e">
        <f t="shared" ref="H14:H23" si="8">G14*2</f>
        <v>#VALUE!</v>
      </c>
      <c r="I14" s="114"/>
      <c r="J14" s="100"/>
      <c r="L14" s="101" t="s">
        <v>64</v>
      </c>
      <c r="M14" s="56"/>
      <c r="N14" s="18"/>
      <c r="O14" s="113">
        <v>1</v>
      </c>
      <c r="P14" s="109">
        <v>0</v>
      </c>
      <c r="Q14" s="110">
        <f t="shared" ref="Q14:Q23" si="9">O14*P14</f>
        <v>0</v>
      </c>
      <c r="R14" s="110">
        <f t="shared" ref="R14:R23" si="10">Q14*2</f>
        <v>0</v>
      </c>
      <c r="S14" s="114"/>
      <c r="T14" s="100"/>
      <c r="V14" s="101" t="s">
        <v>64</v>
      </c>
      <c r="W14" s="56"/>
      <c r="X14" s="18"/>
      <c r="Y14" s="25">
        <v>1</v>
      </c>
      <c r="Z14" s="25"/>
      <c r="AA14" s="3">
        <v>0</v>
      </c>
      <c r="AB14" s="4">
        <f t="shared" ref="AB14:AB23" si="11">Y14*AA14</f>
        <v>0</v>
      </c>
      <c r="AC14" s="4">
        <f t="shared" ref="AC14:AC23" si="12">AB14*2</f>
        <v>0</v>
      </c>
      <c r="AD14" s="7"/>
      <c r="AE14" s="8"/>
    </row>
    <row r="15" spans="2:31" x14ac:dyDescent="0.2">
      <c r="B15" s="101" t="s">
        <v>65</v>
      </c>
      <c r="C15" s="56"/>
      <c r="D15" s="18"/>
      <c r="E15" s="113">
        <v>1</v>
      </c>
      <c r="F15" s="109">
        <v>0</v>
      </c>
      <c r="G15" s="110">
        <f t="shared" si="7"/>
        <v>0</v>
      </c>
      <c r="H15" s="110">
        <f t="shared" si="8"/>
        <v>0</v>
      </c>
      <c r="I15" s="114"/>
      <c r="J15" s="100"/>
      <c r="L15" s="101" t="s">
        <v>65</v>
      </c>
      <c r="M15" s="56"/>
      <c r="N15" s="18"/>
      <c r="O15" s="113">
        <v>1</v>
      </c>
      <c r="P15" s="109">
        <v>0</v>
      </c>
      <c r="Q15" s="110">
        <f t="shared" si="9"/>
        <v>0</v>
      </c>
      <c r="R15" s="110">
        <f t="shared" si="10"/>
        <v>0</v>
      </c>
      <c r="S15" s="114"/>
      <c r="T15" s="100"/>
      <c r="V15" s="101" t="s">
        <v>65</v>
      </c>
      <c r="W15" s="56"/>
      <c r="X15" s="18"/>
      <c r="Y15" s="25">
        <v>1</v>
      </c>
      <c r="Z15" s="25"/>
      <c r="AA15" s="3">
        <v>0</v>
      </c>
      <c r="AB15" s="4">
        <f t="shared" si="11"/>
        <v>0</v>
      </c>
      <c r="AC15" s="4">
        <f t="shared" si="12"/>
        <v>0</v>
      </c>
      <c r="AD15" s="7"/>
      <c r="AE15" s="8"/>
    </row>
    <row r="16" spans="2:31" x14ac:dyDescent="0.2">
      <c r="B16" s="101" t="s">
        <v>66</v>
      </c>
      <c r="C16" s="56"/>
      <c r="D16" s="18"/>
      <c r="E16" s="113">
        <v>1</v>
      </c>
      <c r="F16" s="109">
        <v>0</v>
      </c>
      <c r="G16" s="110">
        <f t="shared" si="7"/>
        <v>0</v>
      </c>
      <c r="H16" s="110">
        <f t="shared" si="8"/>
        <v>0</v>
      </c>
      <c r="I16" s="114"/>
      <c r="J16" s="100"/>
      <c r="L16" s="101" t="s">
        <v>66</v>
      </c>
      <c r="M16" s="56"/>
      <c r="N16" s="18"/>
      <c r="O16" s="113">
        <v>1</v>
      </c>
      <c r="P16" s="109">
        <v>0</v>
      </c>
      <c r="Q16" s="110">
        <f t="shared" si="9"/>
        <v>0</v>
      </c>
      <c r="R16" s="110">
        <f t="shared" si="10"/>
        <v>0</v>
      </c>
      <c r="S16" s="114"/>
      <c r="T16" s="100"/>
      <c r="V16" s="101" t="s">
        <v>66</v>
      </c>
      <c r="W16" s="56"/>
      <c r="X16" s="18"/>
      <c r="Y16" s="25" t="s">
        <v>72</v>
      </c>
      <c r="Z16" s="25">
        <v>1</v>
      </c>
      <c r="AA16" s="3">
        <v>0</v>
      </c>
      <c r="AB16" s="4">
        <f>Z16*AA16</f>
        <v>0</v>
      </c>
      <c r="AC16" s="4">
        <f t="shared" si="12"/>
        <v>0</v>
      </c>
      <c r="AD16" s="7"/>
      <c r="AE16" s="8"/>
    </row>
    <row r="17" spans="2:31" x14ac:dyDescent="0.2">
      <c r="B17" s="101" t="s">
        <v>67</v>
      </c>
      <c r="C17" s="56"/>
      <c r="D17" s="18"/>
      <c r="E17" s="113" t="s">
        <v>72</v>
      </c>
      <c r="F17" s="109">
        <v>0</v>
      </c>
      <c r="G17" s="110" t="e">
        <f t="shared" si="7"/>
        <v>#VALUE!</v>
      </c>
      <c r="H17" s="110" t="e">
        <f t="shared" si="8"/>
        <v>#VALUE!</v>
      </c>
      <c r="I17" s="114"/>
      <c r="J17" s="100"/>
      <c r="L17" s="101" t="s">
        <v>67</v>
      </c>
      <c r="M17" s="56"/>
      <c r="N17" s="18"/>
      <c r="O17" s="113">
        <v>1</v>
      </c>
      <c r="P17" s="109">
        <v>0</v>
      </c>
      <c r="Q17" s="110">
        <f t="shared" si="9"/>
        <v>0</v>
      </c>
      <c r="R17" s="110">
        <f t="shared" si="10"/>
        <v>0</v>
      </c>
      <c r="S17" s="114"/>
      <c r="T17" s="100"/>
      <c r="V17" s="101" t="s">
        <v>67</v>
      </c>
      <c r="W17" s="56"/>
      <c r="X17" s="18"/>
      <c r="Y17" s="25">
        <v>1</v>
      </c>
      <c r="Z17" s="25"/>
      <c r="AA17" s="3">
        <v>0</v>
      </c>
      <c r="AB17" s="4">
        <f t="shared" si="11"/>
        <v>0</v>
      </c>
      <c r="AC17" s="4">
        <f t="shared" si="12"/>
        <v>0</v>
      </c>
      <c r="AD17" s="7"/>
      <c r="AE17" s="8"/>
    </row>
    <row r="18" spans="2:31" x14ac:dyDescent="0.2">
      <c r="B18" s="101" t="s">
        <v>68</v>
      </c>
      <c r="C18" s="56"/>
      <c r="D18" s="18"/>
      <c r="E18" s="113">
        <v>1</v>
      </c>
      <c r="F18" s="109">
        <v>0</v>
      </c>
      <c r="G18" s="110">
        <f t="shared" si="7"/>
        <v>0</v>
      </c>
      <c r="H18" s="110">
        <f t="shared" si="8"/>
        <v>0</v>
      </c>
      <c r="I18" s="114"/>
      <c r="J18" s="100"/>
      <c r="L18" s="101" t="s">
        <v>68</v>
      </c>
      <c r="M18" s="56"/>
      <c r="N18" s="18"/>
      <c r="O18" s="113">
        <v>1</v>
      </c>
      <c r="P18" s="109">
        <v>0</v>
      </c>
      <c r="Q18" s="110">
        <f t="shared" si="9"/>
        <v>0</v>
      </c>
      <c r="R18" s="110">
        <f t="shared" si="10"/>
        <v>0</v>
      </c>
      <c r="S18" s="114"/>
      <c r="T18" s="100"/>
      <c r="V18" s="101" t="s">
        <v>68</v>
      </c>
      <c r="W18" s="56"/>
      <c r="X18" s="18"/>
      <c r="Y18" s="25">
        <v>1</v>
      </c>
      <c r="Z18" s="25"/>
      <c r="AA18" s="3">
        <v>0</v>
      </c>
      <c r="AB18" s="4">
        <f t="shared" si="11"/>
        <v>0</v>
      </c>
      <c r="AC18" s="4">
        <f t="shared" si="12"/>
        <v>0</v>
      </c>
      <c r="AD18" s="7"/>
      <c r="AE18" s="8"/>
    </row>
    <row r="19" spans="2:31" x14ac:dyDescent="0.2">
      <c r="B19" s="101" t="s">
        <v>69</v>
      </c>
      <c r="C19" s="56"/>
      <c r="D19" s="18"/>
      <c r="E19" s="113">
        <v>1</v>
      </c>
      <c r="F19" s="109">
        <v>0</v>
      </c>
      <c r="G19" s="110">
        <f t="shared" si="7"/>
        <v>0</v>
      </c>
      <c r="H19" s="110">
        <f t="shared" si="8"/>
        <v>0</v>
      </c>
      <c r="I19" s="114"/>
      <c r="J19" s="100"/>
      <c r="L19" s="101" t="s">
        <v>69</v>
      </c>
      <c r="M19" s="56"/>
      <c r="N19" s="18"/>
      <c r="O19" s="113">
        <v>1</v>
      </c>
      <c r="P19" s="109">
        <v>0</v>
      </c>
      <c r="Q19" s="110">
        <f t="shared" si="9"/>
        <v>0</v>
      </c>
      <c r="R19" s="110">
        <f t="shared" si="10"/>
        <v>0</v>
      </c>
      <c r="S19" s="114"/>
      <c r="T19" s="100"/>
      <c r="V19" s="101" t="s">
        <v>69</v>
      </c>
      <c r="W19" s="56"/>
      <c r="X19" s="18"/>
      <c r="Y19" s="25">
        <v>1</v>
      </c>
      <c r="Z19" s="25"/>
      <c r="AA19" s="3">
        <v>0</v>
      </c>
      <c r="AB19" s="4">
        <f t="shared" si="11"/>
        <v>0</v>
      </c>
      <c r="AC19" s="4">
        <f t="shared" si="12"/>
        <v>0</v>
      </c>
      <c r="AD19" s="7"/>
      <c r="AE19" s="8"/>
    </row>
    <row r="20" spans="2:31" x14ac:dyDescent="0.2">
      <c r="B20" s="56" t="s">
        <v>44</v>
      </c>
      <c r="C20" s="56"/>
      <c r="D20" s="18"/>
      <c r="E20" s="113">
        <v>1.625</v>
      </c>
      <c r="F20" s="109">
        <v>0</v>
      </c>
      <c r="G20" s="110">
        <f t="shared" si="7"/>
        <v>0</v>
      </c>
      <c r="H20" s="110">
        <f t="shared" si="8"/>
        <v>0</v>
      </c>
      <c r="I20" s="114"/>
      <c r="J20" s="100"/>
      <c r="L20" s="56" t="s">
        <v>44</v>
      </c>
      <c r="M20" s="56"/>
      <c r="N20" s="18"/>
      <c r="O20" s="113">
        <v>3.375</v>
      </c>
      <c r="P20" s="109">
        <v>0</v>
      </c>
      <c r="Q20" s="110">
        <f t="shared" si="9"/>
        <v>0</v>
      </c>
      <c r="R20" s="110">
        <f t="shared" si="10"/>
        <v>0</v>
      </c>
      <c r="S20" s="114"/>
      <c r="T20" s="100"/>
      <c r="V20" s="56" t="s">
        <v>44</v>
      </c>
      <c r="W20" s="56"/>
      <c r="X20" s="18"/>
      <c r="Y20" s="25">
        <v>6</v>
      </c>
      <c r="Z20" s="25"/>
      <c r="AA20" s="3">
        <v>0</v>
      </c>
      <c r="AB20" s="4">
        <f t="shared" si="11"/>
        <v>0</v>
      </c>
      <c r="AC20" s="4">
        <f t="shared" si="12"/>
        <v>0</v>
      </c>
      <c r="AD20" s="7"/>
      <c r="AE20" s="8"/>
    </row>
    <row r="21" spans="2:31" x14ac:dyDescent="0.2">
      <c r="B21" s="56" t="s">
        <v>30</v>
      </c>
      <c r="C21" s="56"/>
      <c r="D21" s="18"/>
      <c r="E21" s="113">
        <v>0</v>
      </c>
      <c r="F21" s="109">
        <v>0</v>
      </c>
      <c r="G21" s="110">
        <f t="shared" si="7"/>
        <v>0</v>
      </c>
      <c r="H21" s="110">
        <f t="shared" si="8"/>
        <v>0</v>
      </c>
      <c r="I21" s="114"/>
      <c r="J21" s="100"/>
      <c r="L21" s="56" t="s">
        <v>30</v>
      </c>
      <c r="M21" s="56"/>
      <c r="N21" s="18"/>
      <c r="O21" s="113">
        <v>0</v>
      </c>
      <c r="P21" s="109">
        <v>0</v>
      </c>
      <c r="Q21" s="110">
        <f t="shared" si="9"/>
        <v>0</v>
      </c>
      <c r="R21" s="110">
        <f t="shared" si="10"/>
        <v>0</v>
      </c>
      <c r="S21" s="114"/>
      <c r="T21" s="100"/>
      <c r="V21" s="56" t="s">
        <v>30</v>
      </c>
      <c r="W21" s="56"/>
      <c r="X21" s="18"/>
      <c r="Y21" s="25">
        <v>0</v>
      </c>
      <c r="Z21" s="25"/>
      <c r="AA21" s="3">
        <v>0</v>
      </c>
      <c r="AB21" s="4">
        <f t="shared" si="11"/>
        <v>0</v>
      </c>
      <c r="AC21" s="4">
        <f t="shared" si="12"/>
        <v>0</v>
      </c>
      <c r="AD21" s="7"/>
      <c r="AE21" s="8"/>
    </row>
    <row r="22" spans="2:31" x14ac:dyDescent="0.2">
      <c r="B22" s="56" t="s">
        <v>32</v>
      </c>
      <c r="C22" s="56"/>
      <c r="D22" s="18"/>
      <c r="E22" s="113">
        <v>0</v>
      </c>
      <c r="F22" s="109">
        <v>0</v>
      </c>
      <c r="G22" s="110">
        <f t="shared" si="7"/>
        <v>0</v>
      </c>
      <c r="H22" s="110">
        <f t="shared" si="8"/>
        <v>0</v>
      </c>
      <c r="I22" s="114"/>
      <c r="J22" s="100"/>
      <c r="L22" s="56" t="s">
        <v>32</v>
      </c>
      <c r="M22" s="56"/>
      <c r="N22" s="18"/>
      <c r="O22" s="113">
        <v>0</v>
      </c>
      <c r="P22" s="109">
        <v>0</v>
      </c>
      <c r="Q22" s="110">
        <f t="shared" si="9"/>
        <v>0</v>
      </c>
      <c r="R22" s="110">
        <f t="shared" si="10"/>
        <v>0</v>
      </c>
      <c r="S22" s="114"/>
      <c r="T22" s="100"/>
      <c r="V22" s="9" t="s">
        <v>32</v>
      </c>
      <c r="W22" s="10"/>
      <c r="X22" s="55"/>
      <c r="Y22" s="25">
        <v>0</v>
      </c>
      <c r="Z22" s="25"/>
      <c r="AA22" s="3">
        <v>0</v>
      </c>
      <c r="AB22" s="4">
        <f t="shared" si="11"/>
        <v>0</v>
      </c>
      <c r="AC22" s="4">
        <f t="shared" si="12"/>
        <v>0</v>
      </c>
      <c r="AD22" s="7"/>
      <c r="AE22" s="8"/>
    </row>
    <row r="23" spans="2:31" x14ac:dyDescent="0.2">
      <c r="B23" s="56" t="s">
        <v>33</v>
      </c>
      <c r="C23" s="100" t="s">
        <v>70</v>
      </c>
      <c r="D23" s="115">
        <v>798237974590</v>
      </c>
      <c r="E23" s="114">
        <v>0</v>
      </c>
      <c r="F23" s="109">
        <v>7</v>
      </c>
      <c r="G23" s="110">
        <f t="shared" si="7"/>
        <v>0</v>
      </c>
      <c r="H23" s="110">
        <f t="shared" si="8"/>
        <v>0</v>
      </c>
      <c r="I23" s="114"/>
      <c r="J23" s="100"/>
      <c r="L23" s="56" t="s">
        <v>33</v>
      </c>
      <c r="M23" s="100" t="s">
        <v>70</v>
      </c>
      <c r="N23" s="115">
        <v>798237974590</v>
      </c>
      <c r="O23" s="114">
        <v>0</v>
      </c>
      <c r="P23" s="109">
        <v>7</v>
      </c>
      <c r="Q23" s="110">
        <f t="shared" si="9"/>
        <v>0</v>
      </c>
      <c r="R23" s="110">
        <f t="shared" si="10"/>
        <v>0</v>
      </c>
      <c r="S23" s="114"/>
      <c r="T23" s="100"/>
      <c r="V23" s="9" t="s">
        <v>33</v>
      </c>
      <c r="W23" s="8" t="s">
        <v>70</v>
      </c>
      <c r="X23" s="20">
        <v>798237974590</v>
      </c>
      <c r="Y23" s="7">
        <v>0</v>
      </c>
      <c r="Z23" s="7"/>
      <c r="AA23" s="3">
        <v>7</v>
      </c>
      <c r="AB23" s="4">
        <f t="shared" si="11"/>
        <v>0</v>
      </c>
      <c r="AC23" s="4">
        <f t="shared" si="12"/>
        <v>0</v>
      </c>
      <c r="AD23" s="7"/>
      <c r="AE23" s="8"/>
    </row>
    <row r="24" spans="2:31" x14ac:dyDescent="0.2">
      <c r="B24" s="56"/>
      <c r="C24" s="56"/>
      <c r="D24" s="116"/>
      <c r="E24" s="117"/>
      <c r="F24" s="118" t="s">
        <v>36</v>
      </c>
      <c r="G24" s="119" t="e">
        <f>SUM(G4:G23)</f>
        <v>#VALUE!</v>
      </c>
      <c r="H24" s="119" t="e">
        <f>SUM(H4:H23)</f>
        <v>#VALUE!</v>
      </c>
      <c r="I24" s="120">
        <v>1</v>
      </c>
      <c r="J24" s="121" t="e">
        <f>(I24-G24)</f>
        <v>#VALUE!</v>
      </c>
      <c r="L24" s="56"/>
      <c r="M24" s="56"/>
      <c r="N24" s="116"/>
      <c r="O24" s="117"/>
      <c r="P24" s="118" t="s">
        <v>36</v>
      </c>
      <c r="Q24" s="119">
        <f>SUM(Q4:Q23)</f>
        <v>0</v>
      </c>
      <c r="R24" s="119">
        <f>SUM(R4:R23)</f>
        <v>0</v>
      </c>
      <c r="S24" s="120">
        <v>1</v>
      </c>
      <c r="T24" s="121">
        <f>(S24-Q24)</f>
        <v>1</v>
      </c>
      <c r="V24" s="9"/>
      <c r="W24" s="10"/>
      <c r="X24" s="19"/>
      <c r="Y24" s="21"/>
      <c r="Z24" s="21"/>
      <c r="AA24" s="26" t="s">
        <v>36</v>
      </c>
      <c r="AB24" s="22">
        <f>SUM(AB4:AB23)</f>
        <v>0</v>
      </c>
      <c r="AC24" s="22">
        <f>SUM(AC4:AC23)</f>
        <v>0</v>
      </c>
      <c r="AD24" s="23">
        <v>1</v>
      </c>
      <c r="AE24" s="27">
        <f>(AD24-AB24)</f>
        <v>1</v>
      </c>
    </row>
    <row r="25" spans="2:31" x14ac:dyDescent="0.2">
      <c r="L25" s="11"/>
      <c r="M25" s="11"/>
      <c r="N25" s="24"/>
      <c r="O25" s="58"/>
      <c r="P25" s="59"/>
      <c r="Q25" s="60"/>
      <c r="R25" s="60"/>
      <c r="S25" s="61"/>
      <c r="T25" s="62"/>
    </row>
    <row r="26" spans="2:31" ht="17" thickBot="1" x14ac:dyDescent="0.25">
      <c r="R26" s="57"/>
    </row>
    <row r="27" spans="2:31" ht="22" thickBot="1" x14ac:dyDescent="0.3">
      <c r="B27" s="78" t="s">
        <v>47</v>
      </c>
      <c r="C27" s="79"/>
      <c r="D27" s="79"/>
      <c r="E27" s="79"/>
      <c r="F27" s="79"/>
      <c r="G27" s="79"/>
      <c r="H27" s="79"/>
      <c r="I27" s="79"/>
      <c r="J27" s="80"/>
      <c r="L27" s="75" t="s">
        <v>41</v>
      </c>
      <c r="M27" s="76"/>
      <c r="N27" s="76"/>
      <c r="O27" s="76"/>
      <c r="P27" s="76"/>
      <c r="Q27" s="76"/>
      <c r="R27" s="76"/>
      <c r="S27" s="76"/>
      <c r="T27" s="77"/>
      <c r="V27" s="69" t="s">
        <v>51</v>
      </c>
      <c r="W27" s="70"/>
      <c r="X27" s="70"/>
      <c r="Y27" s="70"/>
      <c r="Z27" s="70"/>
      <c r="AA27" s="70"/>
      <c r="AB27" s="70"/>
      <c r="AC27" s="70"/>
      <c r="AD27" s="70"/>
      <c r="AE27" s="71"/>
    </row>
    <row r="28" spans="2:31" x14ac:dyDescent="0.2">
      <c r="B28" s="13" t="s">
        <v>1</v>
      </c>
      <c r="C28" s="14" t="s">
        <v>2</v>
      </c>
      <c r="D28" s="15" t="s">
        <v>3</v>
      </c>
      <c r="E28" s="15" t="s">
        <v>71</v>
      </c>
      <c r="F28" s="15" t="s">
        <v>5</v>
      </c>
      <c r="G28" s="15" t="s">
        <v>6</v>
      </c>
      <c r="H28" s="15" t="s">
        <v>7</v>
      </c>
      <c r="I28" s="15" t="s">
        <v>8</v>
      </c>
      <c r="J28" s="14" t="s">
        <v>9</v>
      </c>
      <c r="L28" s="13" t="s">
        <v>1</v>
      </c>
      <c r="M28" s="14" t="s">
        <v>2</v>
      </c>
      <c r="N28" s="15" t="s">
        <v>3</v>
      </c>
      <c r="O28" s="15" t="s">
        <v>71</v>
      </c>
      <c r="P28" s="15" t="s">
        <v>39</v>
      </c>
      <c r="Q28" s="15" t="s">
        <v>6</v>
      </c>
      <c r="R28" s="15" t="s">
        <v>7</v>
      </c>
      <c r="S28" s="15" t="s">
        <v>8</v>
      </c>
      <c r="T28" s="14" t="s">
        <v>9</v>
      </c>
      <c r="V28" s="13" t="s">
        <v>1</v>
      </c>
      <c r="W28" s="14" t="s">
        <v>2</v>
      </c>
      <c r="X28" s="15" t="s">
        <v>3</v>
      </c>
      <c r="Y28" s="15" t="s">
        <v>71</v>
      </c>
      <c r="Z28" s="15" t="s">
        <v>73</v>
      </c>
      <c r="AA28" s="15" t="s">
        <v>39</v>
      </c>
      <c r="AB28" s="15" t="s">
        <v>6</v>
      </c>
      <c r="AC28" s="15" t="s">
        <v>7</v>
      </c>
      <c r="AD28" s="15" t="s">
        <v>8</v>
      </c>
      <c r="AE28" s="14" t="s">
        <v>9</v>
      </c>
    </row>
    <row r="29" spans="2:31" x14ac:dyDescent="0.2">
      <c r="B29" s="101" t="s">
        <v>54</v>
      </c>
      <c r="C29" s="100"/>
      <c r="D29" s="16"/>
      <c r="E29" s="108">
        <v>1</v>
      </c>
      <c r="F29" s="109">
        <v>0</v>
      </c>
      <c r="G29" s="110">
        <f>E29*F29</f>
        <v>0</v>
      </c>
      <c r="H29" s="110">
        <f>G29*2</f>
        <v>0</v>
      </c>
      <c r="I29" s="111"/>
      <c r="J29" s="112"/>
      <c r="L29" s="101" t="s">
        <v>54</v>
      </c>
      <c r="M29" s="100"/>
      <c r="N29" s="16"/>
      <c r="O29" s="108">
        <v>1</v>
      </c>
      <c r="P29" s="109">
        <v>0</v>
      </c>
      <c r="Q29" s="110">
        <f>O29*P29</f>
        <v>0</v>
      </c>
      <c r="R29" s="110">
        <f>Q29*2</f>
        <v>0</v>
      </c>
      <c r="S29" s="111"/>
      <c r="T29" s="112"/>
      <c r="V29" s="101" t="s">
        <v>54</v>
      </c>
      <c r="W29" s="100"/>
      <c r="X29" s="16"/>
      <c r="Y29" s="17" t="s">
        <v>72</v>
      </c>
      <c r="Z29" s="17">
        <v>1</v>
      </c>
      <c r="AA29" s="3">
        <v>0</v>
      </c>
      <c r="AB29" s="4">
        <f>Z29*AA29</f>
        <v>0</v>
      </c>
      <c r="AC29" s="4">
        <f>AB29*2</f>
        <v>0</v>
      </c>
      <c r="AD29" s="111"/>
      <c r="AE29" s="112"/>
    </row>
    <row r="30" spans="2:31" x14ac:dyDescent="0.2">
      <c r="B30" s="101" t="s">
        <v>55</v>
      </c>
      <c r="C30" s="100"/>
      <c r="D30" s="16"/>
      <c r="E30" s="108">
        <v>1</v>
      </c>
      <c r="F30" s="109">
        <v>0</v>
      </c>
      <c r="G30" s="110">
        <f t="shared" ref="G30:G37" si="13">E30*F30</f>
        <v>0</v>
      </c>
      <c r="H30" s="110">
        <f t="shared" ref="H30:H37" si="14">G30*2</f>
        <v>0</v>
      </c>
      <c r="I30" s="111"/>
      <c r="J30" s="112"/>
      <c r="L30" s="101" t="s">
        <v>55</v>
      </c>
      <c r="M30" s="100"/>
      <c r="N30" s="16"/>
      <c r="O30" s="108">
        <v>1</v>
      </c>
      <c r="P30" s="109">
        <v>0</v>
      </c>
      <c r="Q30" s="110">
        <f t="shared" ref="Q30:Q37" si="15">O30*P30</f>
        <v>0</v>
      </c>
      <c r="R30" s="110">
        <f t="shared" ref="R30:R37" si="16">Q30*2</f>
        <v>0</v>
      </c>
      <c r="S30" s="111"/>
      <c r="T30" s="112"/>
      <c r="V30" s="101" t="s">
        <v>55</v>
      </c>
      <c r="W30" s="100"/>
      <c r="X30" s="16"/>
      <c r="Y30" s="17">
        <v>1</v>
      </c>
      <c r="Z30" s="17"/>
      <c r="AA30" s="3">
        <v>0</v>
      </c>
      <c r="AB30" s="4">
        <f t="shared" ref="AB30:AB37" si="17">Y30*AA30</f>
        <v>0</v>
      </c>
      <c r="AC30" s="4">
        <f t="shared" ref="AC30:AC37" si="18">AB30*2</f>
        <v>0</v>
      </c>
      <c r="AD30" s="111"/>
      <c r="AE30" s="112"/>
    </row>
    <row r="31" spans="2:31" x14ac:dyDescent="0.2">
      <c r="B31" s="101" t="s">
        <v>56</v>
      </c>
      <c r="C31" s="100"/>
      <c r="D31" s="16"/>
      <c r="E31" s="108">
        <v>1</v>
      </c>
      <c r="F31" s="109">
        <v>0</v>
      </c>
      <c r="G31" s="110">
        <f t="shared" si="13"/>
        <v>0</v>
      </c>
      <c r="H31" s="110">
        <f t="shared" si="14"/>
        <v>0</v>
      </c>
      <c r="I31" s="111"/>
      <c r="J31" s="112"/>
      <c r="L31" s="101" t="s">
        <v>56</v>
      </c>
      <c r="M31" s="100"/>
      <c r="N31" s="16"/>
      <c r="O31" s="108">
        <v>1</v>
      </c>
      <c r="P31" s="109">
        <v>0</v>
      </c>
      <c r="Q31" s="110">
        <f t="shared" si="15"/>
        <v>0</v>
      </c>
      <c r="R31" s="110">
        <f t="shared" si="16"/>
        <v>0</v>
      </c>
      <c r="S31" s="111"/>
      <c r="T31" s="112"/>
      <c r="V31" s="101" t="s">
        <v>56</v>
      </c>
      <c r="W31" s="100"/>
      <c r="X31" s="16"/>
      <c r="Y31" s="17" t="s">
        <v>72</v>
      </c>
      <c r="Z31" s="17">
        <v>1</v>
      </c>
      <c r="AA31" s="3">
        <v>0</v>
      </c>
      <c r="AB31" s="4">
        <f t="shared" ref="AB31:AB34" si="19">Z31*AA31</f>
        <v>0</v>
      </c>
      <c r="AC31" s="4">
        <f t="shared" si="18"/>
        <v>0</v>
      </c>
      <c r="AD31" s="111"/>
      <c r="AE31" s="112"/>
    </row>
    <row r="32" spans="2:31" x14ac:dyDescent="0.2">
      <c r="B32" s="101" t="s">
        <v>57</v>
      </c>
      <c r="C32" s="100"/>
      <c r="D32" s="16"/>
      <c r="E32" s="108">
        <v>1</v>
      </c>
      <c r="F32" s="109">
        <v>0</v>
      </c>
      <c r="G32" s="110">
        <f t="shared" si="13"/>
        <v>0</v>
      </c>
      <c r="H32" s="110">
        <f t="shared" si="14"/>
        <v>0</v>
      </c>
      <c r="I32" s="111"/>
      <c r="J32" s="112"/>
      <c r="L32" s="101" t="s">
        <v>57</v>
      </c>
      <c r="M32" s="100"/>
      <c r="N32" s="16"/>
      <c r="O32" s="108">
        <v>1</v>
      </c>
      <c r="P32" s="109">
        <v>0</v>
      </c>
      <c r="Q32" s="110">
        <f t="shared" si="15"/>
        <v>0</v>
      </c>
      <c r="R32" s="110">
        <f t="shared" si="16"/>
        <v>0</v>
      </c>
      <c r="S32" s="111"/>
      <c r="T32" s="112"/>
      <c r="V32" s="101" t="s">
        <v>57</v>
      </c>
      <c r="W32" s="100"/>
      <c r="X32" s="16"/>
      <c r="Y32" s="17" t="s">
        <v>72</v>
      </c>
      <c r="Z32" s="17">
        <v>1</v>
      </c>
      <c r="AA32" s="3">
        <v>0</v>
      </c>
      <c r="AB32" s="4">
        <f t="shared" si="19"/>
        <v>0</v>
      </c>
      <c r="AC32" s="4">
        <f t="shared" si="18"/>
        <v>0</v>
      </c>
      <c r="AD32" s="111"/>
      <c r="AE32" s="112"/>
    </row>
    <row r="33" spans="2:31" x14ac:dyDescent="0.2">
      <c r="B33" s="101" t="s">
        <v>58</v>
      </c>
      <c r="C33" s="100"/>
      <c r="D33" s="16"/>
      <c r="E33" s="108">
        <v>1</v>
      </c>
      <c r="F33" s="109">
        <v>0</v>
      </c>
      <c r="G33" s="110">
        <f t="shared" si="13"/>
        <v>0</v>
      </c>
      <c r="H33" s="110">
        <f t="shared" si="14"/>
        <v>0</v>
      </c>
      <c r="I33" s="111"/>
      <c r="J33" s="112"/>
      <c r="L33" s="101" t="s">
        <v>58</v>
      </c>
      <c r="M33" s="100"/>
      <c r="N33" s="16"/>
      <c r="O33" s="108">
        <v>1</v>
      </c>
      <c r="P33" s="109">
        <v>0</v>
      </c>
      <c r="Q33" s="110">
        <f t="shared" si="15"/>
        <v>0</v>
      </c>
      <c r="R33" s="110">
        <f t="shared" si="16"/>
        <v>0</v>
      </c>
      <c r="S33" s="111"/>
      <c r="T33" s="112"/>
      <c r="V33" s="101" t="s">
        <v>58</v>
      </c>
      <c r="W33" s="100"/>
      <c r="X33" s="16"/>
      <c r="Y33" s="17" t="s">
        <v>72</v>
      </c>
      <c r="Z33" s="17">
        <v>1</v>
      </c>
      <c r="AA33" s="3">
        <v>0</v>
      </c>
      <c r="AB33" s="4">
        <f t="shared" si="19"/>
        <v>0</v>
      </c>
      <c r="AC33" s="4">
        <f t="shared" si="18"/>
        <v>0</v>
      </c>
      <c r="AD33" s="111"/>
      <c r="AE33" s="112"/>
    </row>
    <row r="34" spans="2:31" x14ac:dyDescent="0.2">
      <c r="B34" s="101" t="s">
        <v>59</v>
      </c>
      <c r="C34" s="100"/>
      <c r="D34" s="16"/>
      <c r="E34" s="108">
        <v>1</v>
      </c>
      <c r="F34" s="109">
        <v>0</v>
      </c>
      <c r="G34" s="110">
        <f t="shared" si="13"/>
        <v>0</v>
      </c>
      <c r="H34" s="110">
        <f t="shared" si="14"/>
        <v>0</v>
      </c>
      <c r="I34" s="111"/>
      <c r="J34" s="112"/>
      <c r="L34" s="101" t="s">
        <v>59</v>
      </c>
      <c r="M34" s="100"/>
      <c r="N34" s="16"/>
      <c r="O34" s="108">
        <v>1</v>
      </c>
      <c r="P34" s="109">
        <v>0</v>
      </c>
      <c r="Q34" s="110">
        <f t="shared" si="15"/>
        <v>0</v>
      </c>
      <c r="R34" s="110">
        <f t="shared" si="16"/>
        <v>0</v>
      </c>
      <c r="S34" s="111"/>
      <c r="T34" s="112"/>
      <c r="V34" s="101" t="s">
        <v>59</v>
      </c>
      <c r="W34" s="100"/>
      <c r="X34" s="16"/>
      <c r="Y34" s="17" t="s">
        <v>72</v>
      </c>
      <c r="Z34" s="17">
        <v>1</v>
      </c>
      <c r="AA34" s="3">
        <v>0</v>
      </c>
      <c r="AB34" s="4">
        <f t="shared" si="19"/>
        <v>0</v>
      </c>
      <c r="AC34" s="4">
        <f t="shared" si="18"/>
        <v>0</v>
      </c>
      <c r="AD34" s="111"/>
      <c r="AE34" s="112"/>
    </row>
    <row r="35" spans="2:31" x14ac:dyDescent="0.2">
      <c r="B35" s="101" t="s">
        <v>60</v>
      </c>
      <c r="C35" s="100"/>
      <c r="D35" s="16"/>
      <c r="E35" s="108">
        <v>1</v>
      </c>
      <c r="F35" s="109">
        <v>0</v>
      </c>
      <c r="G35" s="110">
        <f t="shared" si="13"/>
        <v>0</v>
      </c>
      <c r="H35" s="110">
        <f t="shared" si="14"/>
        <v>0</v>
      </c>
      <c r="I35" s="111"/>
      <c r="J35" s="112"/>
      <c r="L35" s="101" t="s">
        <v>60</v>
      </c>
      <c r="M35" s="100"/>
      <c r="N35" s="16"/>
      <c r="O35" s="108">
        <v>1</v>
      </c>
      <c r="P35" s="109">
        <v>0</v>
      </c>
      <c r="Q35" s="110">
        <f t="shared" si="15"/>
        <v>0</v>
      </c>
      <c r="R35" s="110">
        <f t="shared" si="16"/>
        <v>0</v>
      </c>
      <c r="S35" s="111"/>
      <c r="T35" s="112"/>
      <c r="V35" s="101" t="s">
        <v>60</v>
      </c>
      <c r="W35" s="100"/>
      <c r="X35" s="16"/>
      <c r="Y35" s="17">
        <v>1</v>
      </c>
      <c r="Z35" s="17"/>
      <c r="AA35" s="3">
        <v>0</v>
      </c>
      <c r="AB35" s="4">
        <f t="shared" ref="AB35:AB42" si="20">Y35*AA35</f>
        <v>0</v>
      </c>
      <c r="AC35" s="4">
        <f t="shared" si="18"/>
        <v>0</v>
      </c>
      <c r="AD35" s="111"/>
      <c r="AE35" s="112"/>
    </row>
    <row r="36" spans="2:31" x14ac:dyDescent="0.2">
      <c r="B36" s="101" t="s">
        <v>61</v>
      </c>
      <c r="C36" s="100"/>
      <c r="D36" s="16"/>
      <c r="E36" s="108">
        <v>1</v>
      </c>
      <c r="F36" s="109">
        <v>0</v>
      </c>
      <c r="G36" s="110">
        <f t="shared" si="13"/>
        <v>0</v>
      </c>
      <c r="H36" s="110">
        <f t="shared" si="14"/>
        <v>0</v>
      </c>
      <c r="I36" s="111"/>
      <c r="J36" s="112"/>
      <c r="L36" s="101" t="s">
        <v>61</v>
      </c>
      <c r="M36" s="100"/>
      <c r="N36" s="16"/>
      <c r="O36" s="108">
        <v>1</v>
      </c>
      <c r="P36" s="109">
        <v>0</v>
      </c>
      <c r="Q36" s="110">
        <f t="shared" si="15"/>
        <v>0</v>
      </c>
      <c r="R36" s="110">
        <f t="shared" si="16"/>
        <v>0</v>
      </c>
      <c r="S36" s="111"/>
      <c r="T36" s="112"/>
      <c r="V36" s="101" t="s">
        <v>61</v>
      </c>
      <c r="W36" s="100"/>
      <c r="X36" s="16"/>
      <c r="Y36" s="17" t="s">
        <v>72</v>
      </c>
      <c r="Z36" s="17">
        <v>1</v>
      </c>
      <c r="AA36" s="3">
        <v>0</v>
      </c>
      <c r="AB36" s="4">
        <f>Z36*AA36</f>
        <v>0</v>
      </c>
      <c r="AC36" s="4">
        <f t="shared" si="18"/>
        <v>0</v>
      </c>
      <c r="AD36" s="111"/>
      <c r="AE36" s="112"/>
    </row>
    <row r="37" spans="2:31" x14ac:dyDescent="0.2">
      <c r="B37" s="101" t="s">
        <v>62</v>
      </c>
      <c r="C37" s="100"/>
      <c r="D37" s="16"/>
      <c r="E37" s="108" t="s">
        <v>72</v>
      </c>
      <c r="F37" s="109">
        <v>0</v>
      </c>
      <c r="G37" s="110" t="e">
        <f t="shared" si="13"/>
        <v>#VALUE!</v>
      </c>
      <c r="H37" s="110" t="e">
        <f t="shared" si="14"/>
        <v>#VALUE!</v>
      </c>
      <c r="I37" s="111"/>
      <c r="J37" s="112"/>
      <c r="L37" s="101" t="s">
        <v>62</v>
      </c>
      <c r="M37" s="100"/>
      <c r="N37" s="16"/>
      <c r="O37" s="108">
        <v>1</v>
      </c>
      <c r="P37" s="109">
        <v>0</v>
      </c>
      <c r="Q37" s="110">
        <f t="shared" si="15"/>
        <v>0</v>
      </c>
      <c r="R37" s="110">
        <f t="shared" si="16"/>
        <v>0</v>
      </c>
      <c r="S37" s="111"/>
      <c r="T37" s="112"/>
      <c r="V37" s="101" t="s">
        <v>62</v>
      </c>
      <c r="W37" s="100"/>
      <c r="X37" s="16"/>
      <c r="Y37" s="17">
        <v>1</v>
      </c>
      <c r="Z37" s="17"/>
      <c r="AA37" s="3">
        <v>0</v>
      </c>
      <c r="AB37" s="4">
        <f t="shared" ref="AB37:AB44" si="21">Y37*AA37</f>
        <v>0</v>
      </c>
      <c r="AC37" s="4">
        <f t="shared" si="18"/>
        <v>0</v>
      </c>
      <c r="AD37" s="111"/>
      <c r="AE37" s="112"/>
    </row>
    <row r="38" spans="2:31" x14ac:dyDescent="0.2">
      <c r="B38" s="101" t="s">
        <v>63</v>
      </c>
      <c r="C38" s="100"/>
      <c r="D38" s="16"/>
      <c r="E38" s="108">
        <v>1</v>
      </c>
      <c r="F38" s="109">
        <v>0</v>
      </c>
      <c r="G38" s="110">
        <f>E38*F38</f>
        <v>0</v>
      </c>
      <c r="H38" s="110">
        <f>G38*2</f>
        <v>0</v>
      </c>
      <c r="I38" s="111"/>
      <c r="J38" s="112"/>
      <c r="L38" s="101" t="s">
        <v>63</v>
      </c>
      <c r="M38" s="100"/>
      <c r="N38" s="16"/>
      <c r="O38" s="108">
        <v>1</v>
      </c>
      <c r="P38" s="109">
        <v>0</v>
      </c>
      <c r="Q38" s="110">
        <f>O38*P38</f>
        <v>0</v>
      </c>
      <c r="R38" s="110">
        <f>Q38*2</f>
        <v>0</v>
      </c>
      <c r="S38" s="111"/>
      <c r="T38" s="112"/>
      <c r="V38" s="101" t="s">
        <v>63</v>
      </c>
      <c r="W38" s="100"/>
      <c r="X38" s="16"/>
      <c r="Y38" s="17">
        <v>1</v>
      </c>
      <c r="Z38" s="17"/>
      <c r="AA38" s="3">
        <v>0</v>
      </c>
      <c r="AB38" s="4">
        <f>Y38*AA38</f>
        <v>0</v>
      </c>
      <c r="AC38" s="4">
        <f>AB38*2</f>
        <v>0</v>
      </c>
      <c r="AD38" s="111"/>
      <c r="AE38" s="112"/>
    </row>
    <row r="39" spans="2:31" x14ac:dyDescent="0.2">
      <c r="B39" s="101" t="s">
        <v>64</v>
      </c>
      <c r="C39" s="56"/>
      <c r="D39" s="18"/>
      <c r="E39" s="113" t="s">
        <v>72</v>
      </c>
      <c r="F39" s="109">
        <v>0</v>
      </c>
      <c r="G39" s="110" t="e">
        <f t="shared" ref="G39:G48" si="22">E39*F39</f>
        <v>#VALUE!</v>
      </c>
      <c r="H39" s="110" t="e">
        <f t="shared" ref="H39:H48" si="23">G39*2</f>
        <v>#VALUE!</v>
      </c>
      <c r="I39" s="114"/>
      <c r="J39" s="100"/>
      <c r="L39" s="101" t="s">
        <v>64</v>
      </c>
      <c r="M39" s="56"/>
      <c r="N39" s="18"/>
      <c r="O39" s="113">
        <v>1</v>
      </c>
      <c r="P39" s="109">
        <v>0</v>
      </c>
      <c r="Q39" s="110">
        <f t="shared" ref="Q39:Q48" si="24">O39*P39</f>
        <v>0</v>
      </c>
      <c r="R39" s="110">
        <f t="shared" ref="R39:R48" si="25">Q39*2</f>
        <v>0</v>
      </c>
      <c r="S39" s="114"/>
      <c r="T39" s="100"/>
      <c r="V39" s="101" t="s">
        <v>64</v>
      </c>
      <c r="W39" s="56"/>
      <c r="X39" s="18"/>
      <c r="Y39" s="25">
        <v>1</v>
      </c>
      <c r="Z39" s="25"/>
      <c r="AA39" s="3">
        <v>0</v>
      </c>
      <c r="AB39" s="4">
        <f t="shared" ref="AB39:AB45" si="26">Y39*AA39</f>
        <v>0</v>
      </c>
      <c r="AC39" s="4">
        <f t="shared" ref="AC39:AC45" si="27">AB39*2</f>
        <v>0</v>
      </c>
      <c r="AD39" s="114"/>
      <c r="AE39" s="100"/>
    </row>
    <row r="40" spans="2:31" x14ac:dyDescent="0.2">
      <c r="B40" s="101" t="s">
        <v>65</v>
      </c>
      <c r="C40" s="56"/>
      <c r="D40" s="18"/>
      <c r="E40" s="113">
        <v>1</v>
      </c>
      <c r="F40" s="109">
        <v>0</v>
      </c>
      <c r="G40" s="110">
        <f t="shared" si="22"/>
        <v>0</v>
      </c>
      <c r="H40" s="110">
        <f t="shared" si="23"/>
        <v>0</v>
      </c>
      <c r="I40" s="114"/>
      <c r="J40" s="100"/>
      <c r="L40" s="101" t="s">
        <v>65</v>
      </c>
      <c r="M40" s="56"/>
      <c r="N40" s="18"/>
      <c r="O40" s="113">
        <v>1</v>
      </c>
      <c r="P40" s="109">
        <v>0</v>
      </c>
      <c r="Q40" s="110">
        <f t="shared" si="24"/>
        <v>0</v>
      </c>
      <c r="R40" s="110">
        <f t="shared" si="25"/>
        <v>0</v>
      </c>
      <c r="S40" s="114"/>
      <c r="T40" s="100"/>
      <c r="V40" s="101" t="s">
        <v>65</v>
      </c>
      <c r="W40" s="56"/>
      <c r="X40" s="18"/>
      <c r="Y40" s="25">
        <v>1</v>
      </c>
      <c r="Z40" s="25"/>
      <c r="AA40" s="3">
        <v>0</v>
      </c>
      <c r="AB40" s="4">
        <f t="shared" si="26"/>
        <v>0</v>
      </c>
      <c r="AC40" s="4">
        <f t="shared" si="27"/>
        <v>0</v>
      </c>
      <c r="AD40" s="114"/>
      <c r="AE40" s="100"/>
    </row>
    <row r="41" spans="2:31" x14ac:dyDescent="0.2">
      <c r="B41" s="101" t="s">
        <v>66</v>
      </c>
      <c r="C41" s="56"/>
      <c r="D41" s="18"/>
      <c r="E41" s="113">
        <v>1</v>
      </c>
      <c r="F41" s="109">
        <v>0</v>
      </c>
      <c r="G41" s="110">
        <f t="shared" si="22"/>
        <v>0</v>
      </c>
      <c r="H41" s="110">
        <f t="shared" si="23"/>
        <v>0</v>
      </c>
      <c r="I41" s="114"/>
      <c r="J41" s="100"/>
      <c r="L41" s="101" t="s">
        <v>66</v>
      </c>
      <c r="M41" s="56"/>
      <c r="N41" s="18"/>
      <c r="O41" s="113">
        <v>1</v>
      </c>
      <c r="P41" s="109">
        <v>0</v>
      </c>
      <c r="Q41" s="110">
        <f t="shared" si="24"/>
        <v>0</v>
      </c>
      <c r="R41" s="110">
        <f t="shared" si="25"/>
        <v>0</v>
      </c>
      <c r="S41" s="114"/>
      <c r="T41" s="100"/>
      <c r="V41" s="101" t="s">
        <v>66</v>
      </c>
      <c r="W41" s="56"/>
      <c r="X41" s="18"/>
      <c r="Y41" s="25" t="s">
        <v>72</v>
      </c>
      <c r="Z41" s="25">
        <v>1</v>
      </c>
      <c r="AA41" s="3">
        <v>0</v>
      </c>
      <c r="AB41" s="4">
        <f>Z41*AA41</f>
        <v>0</v>
      </c>
      <c r="AC41" s="4">
        <f t="shared" si="27"/>
        <v>0</v>
      </c>
      <c r="AD41" s="114"/>
      <c r="AE41" s="100"/>
    </row>
    <row r="42" spans="2:31" x14ac:dyDescent="0.2">
      <c r="B42" s="101" t="s">
        <v>67</v>
      </c>
      <c r="C42" s="56"/>
      <c r="D42" s="18"/>
      <c r="E42" s="113" t="s">
        <v>72</v>
      </c>
      <c r="F42" s="109">
        <v>0</v>
      </c>
      <c r="G42" s="110" t="e">
        <f t="shared" si="22"/>
        <v>#VALUE!</v>
      </c>
      <c r="H42" s="110" t="e">
        <f t="shared" si="23"/>
        <v>#VALUE!</v>
      </c>
      <c r="I42" s="114"/>
      <c r="J42" s="100"/>
      <c r="L42" s="101" t="s">
        <v>67</v>
      </c>
      <c r="M42" s="56"/>
      <c r="N42" s="18"/>
      <c r="O42" s="113">
        <v>1</v>
      </c>
      <c r="P42" s="109">
        <v>0</v>
      </c>
      <c r="Q42" s="110">
        <f t="shared" si="24"/>
        <v>0</v>
      </c>
      <c r="R42" s="110">
        <f t="shared" si="25"/>
        <v>0</v>
      </c>
      <c r="S42" s="114"/>
      <c r="T42" s="100"/>
      <c r="V42" s="101" t="s">
        <v>67</v>
      </c>
      <c r="W42" s="56"/>
      <c r="X42" s="18"/>
      <c r="Y42" s="25">
        <v>1</v>
      </c>
      <c r="Z42" s="25"/>
      <c r="AA42" s="3">
        <v>0</v>
      </c>
      <c r="AB42" s="4">
        <f t="shared" ref="AB42:AB45" si="28">Y42*AA42</f>
        <v>0</v>
      </c>
      <c r="AC42" s="4">
        <f t="shared" si="27"/>
        <v>0</v>
      </c>
      <c r="AD42" s="114"/>
      <c r="AE42" s="100"/>
    </row>
    <row r="43" spans="2:31" x14ac:dyDescent="0.2">
      <c r="B43" s="101" t="s">
        <v>68</v>
      </c>
      <c r="C43" s="56"/>
      <c r="D43" s="18"/>
      <c r="E43" s="113">
        <v>1</v>
      </c>
      <c r="F43" s="109">
        <v>0</v>
      </c>
      <c r="G43" s="110">
        <f t="shared" si="22"/>
        <v>0</v>
      </c>
      <c r="H43" s="110">
        <f t="shared" si="23"/>
        <v>0</v>
      </c>
      <c r="I43" s="114"/>
      <c r="J43" s="100"/>
      <c r="L43" s="101" t="s">
        <v>68</v>
      </c>
      <c r="M43" s="56"/>
      <c r="N43" s="18"/>
      <c r="O43" s="113">
        <v>1</v>
      </c>
      <c r="P43" s="109">
        <v>0</v>
      </c>
      <c r="Q43" s="110">
        <f t="shared" si="24"/>
        <v>0</v>
      </c>
      <c r="R43" s="110">
        <f t="shared" si="25"/>
        <v>0</v>
      </c>
      <c r="S43" s="114"/>
      <c r="T43" s="100"/>
      <c r="V43" s="101" t="s">
        <v>68</v>
      </c>
      <c r="W43" s="56"/>
      <c r="X43" s="18"/>
      <c r="Y43" s="25">
        <v>1</v>
      </c>
      <c r="Z43" s="25"/>
      <c r="AA43" s="3">
        <v>0</v>
      </c>
      <c r="AB43" s="4">
        <f t="shared" si="28"/>
        <v>0</v>
      </c>
      <c r="AC43" s="4">
        <f t="shared" si="27"/>
        <v>0</v>
      </c>
      <c r="AD43" s="114"/>
      <c r="AE43" s="100"/>
    </row>
    <row r="44" spans="2:31" x14ac:dyDescent="0.2">
      <c r="B44" s="101" t="s">
        <v>69</v>
      </c>
      <c r="C44" s="56"/>
      <c r="D44" s="18"/>
      <c r="E44" s="113">
        <v>1</v>
      </c>
      <c r="F44" s="109">
        <v>0</v>
      </c>
      <c r="G44" s="110">
        <f t="shared" si="22"/>
        <v>0</v>
      </c>
      <c r="H44" s="110">
        <f t="shared" si="23"/>
        <v>0</v>
      </c>
      <c r="I44" s="114"/>
      <c r="J44" s="100"/>
      <c r="L44" s="101" t="s">
        <v>69</v>
      </c>
      <c r="M44" s="56"/>
      <c r="N44" s="18"/>
      <c r="O44" s="113">
        <v>1</v>
      </c>
      <c r="P44" s="109">
        <v>0</v>
      </c>
      <c r="Q44" s="110">
        <f t="shared" si="24"/>
        <v>0</v>
      </c>
      <c r="R44" s="110">
        <f t="shared" si="25"/>
        <v>0</v>
      </c>
      <c r="S44" s="114"/>
      <c r="T44" s="100"/>
      <c r="V44" s="101" t="s">
        <v>69</v>
      </c>
      <c r="W44" s="56"/>
      <c r="X44" s="18"/>
      <c r="Y44" s="25">
        <v>1</v>
      </c>
      <c r="Z44" s="25"/>
      <c r="AA44" s="3">
        <v>0</v>
      </c>
      <c r="AB44" s="4">
        <f t="shared" si="28"/>
        <v>0</v>
      </c>
      <c r="AC44" s="4">
        <f t="shared" si="27"/>
        <v>0</v>
      </c>
      <c r="AD44" s="114"/>
      <c r="AE44" s="100"/>
    </row>
    <row r="45" spans="2:31" x14ac:dyDescent="0.2">
      <c r="B45" s="56" t="s">
        <v>44</v>
      </c>
      <c r="C45" s="56"/>
      <c r="D45" s="18"/>
      <c r="E45" s="113">
        <v>1.625</v>
      </c>
      <c r="F45" s="109">
        <v>0</v>
      </c>
      <c r="G45" s="110">
        <f t="shared" si="22"/>
        <v>0</v>
      </c>
      <c r="H45" s="110">
        <f t="shared" si="23"/>
        <v>0</v>
      </c>
      <c r="I45" s="114"/>
      <c r="J45" s="100"/>
      <c r="L45" s="56" t="s">
        <v>44</v>
      </c>
      <c r="M45" s="56"/>
      <c r="N45" s="18"/>
      <c r="O45" s="113">
        <v>3.375</v>
      </c>
      <c r="P45" s="109">
        <v>0</v>
      </c>
      <c r="Q45" s="110">
        <f t="shared" si="24"/>
        <v>0</v>
      </c>
      <c r="R45" s="110">
        <f t="shared" si="25"/>
        <v>0</v>
      </c>
      <c r="S45" s="114"/>
      <c r="T45" s="100"/>
      <c r="V45" s="56" t="s">
        <v>44</v>
      </c>
      <c r="W45" s="56"/>
      <c r="X45" s="18"/>
      <c r="Y45" s="25">
        <v>6</v>
      </c>
      <c r="Z45" s="25"/>
      <c r="AA45" s="3">
        <v>0</v>
      </c>
      <c r="AB45" s="4">
        <f t="shared" si="28"/>
        <v>0</v>
      </c>
      <c r="AC45" s="4">
        <f t="shared" si="27"/>
        <v>0</v>
      </c>
      <c r="AD45" s="114"/>
      <c r="AE45" s="100"/>
    </row>
    <row r="46" spans="2:31" x14ac:dyDescent="0.2">
      <c r="B46" s="56" t="s">
        <v>30</v>
      </c>
      <c r="C46" s="56"/>
      <c r="D46" s="18"/>
      <c r="E46" s="113">
        <v>0</v>
      </c>
      <c r="F46" s="109">
        <v>0</v>
      </c>
      <c r="G46" s="110">
        <f t="shared" si="22"/>
        <v>0</v>
      </c>
      <c r="H46" s="110">
        <f t="shared" si="23"/>
        <v>0</v>
      </c>
      <c r="I46" s="114"/>
      <c r="J46" s="100"/>
      <c r="L46" s="56" t="s">
        <v>30</v>
      </c>
      <c r="M46" s="56"/>
      <c r="N46" s="18"/>
      <c r="O46" s="113">
        <v>0</v>
      </c>
      <c r="P46" s="109">
        <v>0</v>
      </c>
      <c r="Q46" s="110">
        <f t="shared" si="24"/>
        <v>0</v>
      </c>
      <c r="R46" s="110">
        <f t="shared" si="25"/>
        <v>0</v>
      </c>
      <c r="S46" s="114"/>
      <c r="T46" s="100"/>
      <c r="V46" s="56" t="s">
        <v>30</v>
      </c>
      <c r="W46" s="56"/>
      <c r="X46" s="18"/>
      <c r="Y46" s="113">
        <v>0</v>
      </c>
      <c r="Z46" s="113"/>
      <c r="AA46" s="109">
        <v>0</v>
      </c>
      <c r="AB46" s="110">
        <f t="shared" ref="AB39:AB48" si="29">Y46*AA46</f>
        <v>0</v>
      </c>
      <c r="AC46" s="110">
        <f t="shared" ref="AC39:AC48" si="30">AB46*2</f>
        <v>0</v>
      </c>
      <c r="AD46" s="114"/>
      <c r="AE46" s="100"/>
    </row>
    <row r="47" spans="2:31" x14ac:dyDescent="0.2">
      <c r="B47" s="56" t="s">
        <v>32</v>
      </c>
      <c r="C47" s="56"/>
      <c r="D47" s="18"/>
      <c r="E47" s="113">
        <v>0</v>
      </c>
      <c r="F47" s="109">
        <v>0</v>
      </c>
      <c r="G47" s="110">
        <f t="shared" si="22"/>
        <v>0</v>
      </c>
      <c r="H47" s="110">
        <f t="shared" si="23"/>
        <v>0</v>
      </c>
      <c r="I47" s="114"/>
      <c r="J47" s="100"/>
      <c r="L47" s="56" t="s">
        <v>32</v>
      </c>
      <c r="M47" s="56"/>
      <c r="N47" s="18"/>
      <c r="O47" s="113">
        <v>0</v>
      </c>
      <c r="P47" s="109">
        <v>0</v>
      </c>
      <c r="Q47" s="110">
        <f t="shared" si="24"/>
        <v>0</v>
      </c>
      <c r="R47" s="110">
        <f t="shared" si="25"/>
        <v>0</v>
      </c>
      <c r="S47" s="114"/>
      <c r="T47" s="100"/>
      <c r="V47" s="56" t="s">
        <v>32</v>
      </c>
      <c r="W47" s="56"/>
      <c r="X47" s="18"/>
      <c r="Y47" s="113">
        <v>0</v>
      </c>
      <c r="Z47" s="113"/>
      <c r="AA47" s="109">
        <v>0</v>
      </c>
      <c r="AB47" s="110">
        <f t="shared" si="29"/>
        <v>0</v>
      </c>
      <c r="AC47" s="110">
        <f t="shared" si="30"/>
        <v>0</v>
      </c>
      <c r="AD47" s="114"/>
      <c r="AE47" s="100"/>
    </row>
    <row r="48" spans="2:31" x14ac:dyDescent="0.2">
      <c r="B48" s="56" t="s">
        <v>33</v>
      </c>
      <c r="C48" s="100" t="s">
        <v>70</v>
      </c>
      <c r="D48" s="115">
        <v>798237974590</v>
      </c>
      <c r="E48" s="114">
        <v>1</v>
      </c>
      <c r="F48" s="109">
        <v>7</v>
      </c>
      <c r="G48" s="110">
        <f t="shared" si="22"/>
        <v>7</v>
      </c>
      <c r="H48" s="110">
        <f t="shared" si="23"/>
        <v>14</v>
      </c>
      <c r="I48" s="114"/>
      <c r="J48" s="100"/>
      <c r="L48" s="56" t="s">
        <v>33</v>
      </c>
      <c r="M48" s="100" t="s">
        <v>70</v>
      </c>
      <c r="N48" s="115">
        <v>798237974590</v>
      </c>
      <c r="O48" s="114">
        <v>1</v>
      </c>
      <c r="P48" s="109">
        <v>7</v>
      </c>
      <c r="Q48" s="110">
        <f t="shared" si="24"/>
        <v>7</v>
      </c>
      <c r="R48" s="110">
        <f t="shared" si="25"/>
        <v>14</v>
      </c>
      <c r="S48" s="114"/>
      <c r="T48" s="100"/>
      <c r="V48" s="56" t="s">
        <v>33</v>
      </c>
      <c r="W48" s="100" t="s">
        <v>70</v>
      </c>
      <c r="X48" s="115">
        <v>798237974590</v>
      </c>
      <c r="Y48" s="114">
        <v>1</v>
      </c>
      <c r="Z48" s="114"/>
      <c r="AA48" s="109">
        <v>7</v>
      </c>
      <c r="AB48" s="110">
        <f t="shared" si="29"/>
        <v>7</v>
      </c>
      <c r="AC48" s="110">
        <f t="shared" si="30"/>
        <v>14</v>
      </c>
      <c r="AD48" s="114"/>
      <c r="AE48" s="100"/>
    </row>
    <row r="49" spans="2:31" x14ac:dyDescent="0.2">
      <c r="B49" s="56"/>
      <c r="C49" s="56"/>
      <c r="D49" s="116"/>
      <c r="E49" s="117"/>
      <c r="F49" s="118" t="s">
        <v>36</v>
      </c>
      <c r="G49" s="119" t="e">
        <f>SUM(G29:G48)</f>
        <v>#VALUE!</v>
      </c>
      <c r="H49" s="119" t="e">
        <f>SUM(H29:H48)</f>
        <v>#VALUE!</v>
      </c>
      <c r="I49" s="120">
        <v>1</v>
      </c>
      <c r="J49" s="121" t="e">
        <f>(I49-G49)</f>
        <v>#VALUE!</v>
      </c>
      <c r="L49" s="56"/>
      <c r="M49" s="56"/>
      <c r="N49" s="116"/>
      <c r="O49" s="117"/>
      <c r="P49" s="118" t="s">
        <v>36</v>
      </c>
      <c r="Q49" s="119">
        <f>SUM(Q29:Q48)</f>
        <v>7</v>
      </c>
      <c r="R49" s="119">
        <f>SUM(R29:R48)</f>
        <v>14</v>
      </c>
      <c r="S49" s="120">
        <v>1</v>
      </c>
      <c r="T49" s="121">
        <f>(S49-Q49)</f>
        <v>-6</v>
      </c>
      <c r="V49" s="56"/>
      <c r="W49" s="56"/>
      <c r="X49" s="116"/>
      <c r="Y49" s="117"/>
      <c r="Z49" s="117"/>
      <c r="AA49" s="118" t="s">
        <v>36</v>
      </c>
      <c r="AB49" s="119">
        <f>SUM(AB29:AB48)</f>
        <v>7</v>
      </c>
      <c r="AC49" s="119">
        <f>SUM(AC29:AC48)</f>
        <v>14</v>
      </c>
      <c r="AD49" s="120">
        <v>1</v>
      </c>
      <c r="AE49" s="121">
        <f>(AD49-AB49)</f>
        <v>-6</v>
      </c>
    </row>
    <row r="50" spans="2:31" x14ac:dyDescent="0.2">
      <c r="V50" s="95"/>
      <c r="W50" s="95"/>
      <c r="X50" s="102"/>
      <c r="Y50" s="103"/>
      <c r="Z50" s="103"/>
      <c r="AA50" s="104"/>
      <c r="AB50" s="105"/>
      <c r="AC50" s="105"/>
      <c r="AD50" s="106"/>
      <c r="AE50" s="107"/>
    </row>
    <row r="51" spans="2:31" ht="17" thickBot="1" x14ac:dyDescent="0.25">
      <c r="V51" s="95"/>
      <c r="W51" s="95"/>
      <c r="X51" s="102"/>
      <c r="Y51" s="103"/>
      <c r="Z51" s="103"/>
      <c r="AA51" s="104"/>
      <c r="AB51" s="105"/>
      <c r="AC51" s="105"/>
      <c r="AD51" s="106"/>
      <c r="AE51" s="107"/>
    </row>
    <row r="52" spans="2:31" ht="22" thickBot="1" x14ac:dyDescent="0.3">
      <c r="B52" s="78" t="s">
        <v>48</v>
      </c>
      <c r="C52" s="79"/>
      <c r="D52" s="79"/>
      <c r="E52" s="79"/>
      <c r="F52" s="79"/>
      <c r="G52" s="79"/>
      <c r="H52" s="79"/>
      <c r="I52" s="79"/>
      <c r="J52" s="80"/>
      <c r="L52" s="75" t="s">
        <v>42</v>
      </c>
      <c r="M52" s="76"/>
      <c r="N52" s="76"/>
      <c r="O52" s="76"/>
      <c r="P52" s="76"/>
      <c r="Q52" s="76"/>
      <c r="R52" s="76"/>
      <c r="S52" s="76"/>
      <c r="T52" s="77"/>
      <c r="V52" s="72" t="s">
        <v>52</v>
      </c>
      <c r="W52" s="73"/>
      <c r="X52" s="73"/>
      <c r="Y52" s="73"/>
      <c r="Z52" s="73"/>
      <c r="AA52" s="73"/>
      <c r="AB52" s="73"/>
      <c r="AC52" s="73"/>
      <c r="AD52" s="73"/>
      <c r="AE52" s="74"/>
    </row>
    <row r="53" spans="2:31" x14ac:dyDescent="0.2">
      <c r="B53" s="13" t="s">
        <v>1</v>
      </c>
      <c r="C53" s="14" t="s">
        <v>2</v>
      </c>
      <c r="D53" s="15" t="s">
        <v>3</v>
      </c>
      <c r="E53" s="15" t="s">
        <v>71</v>
      </c>
      <c r="F53" s="15" t="s">
        <v>5</v>
      </c>
      <c r="G53" s="15" t="s">
        <v>6</v>
      </c>
      <c r="H53" s="15" t="s">
        <v>7</v>
      </c>
      <c r="I53" s="15" t="s">
        <v>8</v>
      </c>
      <c r="J53" s="14" t="s">
        <v>9</v>
      </c>
      <c r="L53" s="13" t="s">
        <v>1</v>
      </c>
      <c r="M53" s="14" t="s">
        <v>2</v>
      </c>
      <c r="N53" s="15" t="s">
        <v>3</v>
      </c>
      <c r="O53" s="15" t="s">
        <v>71</v>
      </c>
      <c r="P53" s="15" t="s">
        <v>39</v>
      </c>
      <c r="Q53" s="15" t="s">
        <v>6</v>
      </c>
      <c r="R53" s="15" t="s">
        <v>7</v>
      </c>
      <c r="S53" s="15" t="s">
        <v>8</v>
      </c>
      <c r="T53" s="14" t="s">
        <v>9</v>
      </c>
      <c r="V53" s="13" t="s">
        <v>1</v>
      </c>
      <c r="W53" s="14" t="s">
        <v>2</v>
      </c>
      <c r="X53" s="15" t="s">
        <v>3</v>
      </c>
      <c r="Y53" s="15" t="s">
        <v>71</v>
      </c>
      <c r="Z53" s="15" t="s">
        <v>73</v>
      </c>
      <c r="AA53" s="15" t="s">
        <v>39</v>
      </c>
      <c r="AB53" s="15" t="s">
        <v>6</v>
      </c>
      <c r="AC53" s="15" t="s">
        <v>7</v>
      </c>
      <c r="AD53" s="15" t="s">
        <v>8</v>
      </c>
      <c r="AE53" s="14" t="s">
        <v>9</v>
      </c>
    </row>
    <row r="54" spans="2:31" x14ac:dyDescent="0.2">
      <c r="B54" s="101" t="s">
        <v>54</v>
      </c>
      <c r="C54" s="100"/>
      <c r="D54" s="16"/>
      <c r="E54" s="108">
        <v>1</v>
      </c>
      <c r="F54" s="109">
        <v>0</v>
      </c>
      <c r="G54" s="110">
        <f>E54*F54</f>
        <v>0</v>
      </c>
      <c r="H54" s="110">
        <f>G54*2</f>
        <v>0</v>
      </c>
      <c r="I54" s="111"/>
      <c r="J54" s="112"/>
      <c r="L54" s="56" t="s">
        <v>54</v>
      </c>
      <c r="M54" s="122"/>
      <c r="N54" s="123"/>
      <c r="O54" s="108">
        <v>1</v>
      </c>
      <c r="P54" s="109">
        <v>0</v>
      </c>
      <c r="Q54" s="110">
        <f>O54*P54</f>
        <v>0</v>
      </c>
      <c r="R54" s="110">
        <f>Q54*2</f>
        <v>0</v>
      </c>
      <c r="S54" s="111"/>
      <c r="T54" s="112"/>
      <c r="V54" s="101" t="s">
        <v>54</v>
      </c>
      <c r="W54" s="100"/>
      <c r="X54" s="16"/>
      <c r="Y54" s="17" t="s">
        <v>72</v>
      </c>
      <c r="Z54" s="17">
        <v>1</v>
      </c>
      <c r="AA54" s="3">
        <v>0</v>
      </c>
      <c r="AB54" s="4">
        <f>Z54*AA54</f>
        <v>0</v>
      </c>
      <c r="AC54" s="4">
        <f>AB54*2</f>
        <v>0</v>
      </c>
      <c r="AD54" s="111"/>
      <c r="AE54" s="112"/>
    </row>
    <row r="55" spans="2:31" x14ac:dyDescent="0.2">
      <c r="B55" s="101" t="s">
        <v>55</v>
      </c>
      <c r="C55" s="100"/>
      <c r="D55" s="16"/>
      <c r="E55" s="108">
        <v>1</v>
      </c>
      <c r="F55" s="109">
        <v>0</v>
      </c>
      <c r="G55" s="110">
        <f t="shared" ref="G55:G62" si="31">E55*F55</f>
        <v>0</v>
      </c>
      <c r="H55" s="110">
        <f t="shared" ref="H55:H62" si="32">G55*2</f>
        <v>0</v>
      </c>
      <c r="I55" s="111"/>
      <c r="J55" s="112"/>
      <c r="L55" s="9" t="s">
        <v>55</v>
      </c>
      <c r="M55" s="63"/>
      <c r="N55" s="64"/>
      <c r="O55" s="108">
        <v>1</v>
      </c>
      <c r="P55" s="109">
        <v>0</v>
      </c>
      <c r="Q55" s="110">
        <f t="shared" ref="Q55:Q62" si="33">O55*P55</f>
        <v>0</v>
      </c>
      <c r="R55" s="110">
        <f t="shared" ref="R55:R62" si="34">Q55*2</f>
        <v>0</v>
      </c>
      <c r="S55" s="111"/>
      <c r="T55" s="112"/>
      <c r="V55" s="101" t="s">
        <v>55</v>
      </c>
      <c r="W55" s="100"/>
      <c r="X55" s="16"/>
      <c r="Y55" s="17">
        <v>1</v>
      </c>
      <c r="Z55" s="17"/>
      <c r="AA55" s="3">
        <v>0</v>
      </c>
      <c r="AB55" s="4">
        <f t="shared" ref="AB55:AB62" si="35">Y55*AA55</f>
        <v>0</v>
      </c>
      <c r="AC55" s="4">
        <f t="shared" ref="AC55:AC62" si="36">AB55*2</f>
        <v>0</v>
      </c>
      <c r="AD55" s="111"/>
      <c r="AE55" s="112"/>
    </row>
    <row r="56" spans="2:31" x14ac:dyDescent="0.2">
      <c r="B56" s="101" t="s">
        <v>56</v>
      </c>
      <c r="C56" s="100"/>
      <c r="D56" s="16"/>
      <c r="E56" s="108">
        <v>1</v>
      </c>
      <c r="F56" s="109">
        <v>0</v>
      </c>
      <c r="G56" s="110">
        <f t="shared" si="31"/>
        <v>0</v>
      </c>
      <c r="H56" s="110">
        <f t="shared" si="32"/>
        <v>0</v>
      </c>
      <c r="I56" s="111"/>
      <c r="J56" s="112"/>
      <c r="L56" s="9" t="s">
        <v>56</v>
      </c>
      <c r="M56" s="63"/>
      <c r="N56" s="64"/>
      <c r="O56" s="108">
        <v>1</v>
      </c>
      <c r="P56" s="109">
        <v>0</v>
      </c>
      <c r="Q56" s="110">
        <f t="shared" si="33"/>
        <v>0</v>
      </c>
      <c r="R56" s="110">
        <f t="shared" si="34"/>
        <v>0</v>
      </c>
      <c r="S56" s="111"/>
      <c r="T56" s="112"/>
      <c r="V56" s="101" t="s">
        <v>56</v>
      </c>
      <c r="W56" s="100"/>
      <c r="X56" s="16"/>
      <c r="Y56" s="17" t="s">
        <v>72</v>
      </c>
      <c r="Z56" s="17">
        <v>1</v>
      </c>
      <c r="AA56" s="3">
        <v>0</v>
      </c>
      <c r="AB56" s="4">
        <f t="shared" ref="AB56:AB59" si="37">Z56*AA56</f>
        <v>0</v>
      </c>
      <c r="AC56" s="4">
        <f t="shared" si="36"/>
        <v>0</v>
      </c>
      <c r="AD56" s="111"/>
      <c r="AE56" s="112"/>
    </row>
    <row r="57" spans="2:31" x14ac:dyDescent="0.2">
      <c r="B57" s="101" t="s">
        <v>57</v>
      </c>
      <c r="C57" s="100"/>
      <c r="D57" s="16"/>
      <c r="E57" s="108">
        <v>1</v>
      </c>
      <c r="F57" s="109">
        <v>0</v>
      </c>
      <c r="G57" s="110">
        <f t="shared" si="31"/>
        <v>0</v>
      </c>
      <c r="H57" s="110">
        <f t="shared" si="32"/>
        <v>0</v>
      </c>
      <c r="I57" s="111"/>
      <c r="J57" s="112"/>
      <c r="L57" s="9" t="s">
        <v>57</v>
      </c>
      <c r="M57" s="63"/>
      <c r="N57" s="64"/>
      <c r="O57" s="108">
        <v>1</v>
      </c>
      <c r="P57" s="109">
        <v>0</v>
      </c>
      <c r="Q57" s="110">
        <f t="shared" si="33"/>
        <v>0</v>
      </c>
      <c r="R57" s="110">
        <f t="shared" si="34"/>
        <v>0</v>
      </c>
      <c r="S57" s="111"/>
      <c r="T57" s="112"/>
      <c r="V57" s="101" t="s">
        <v>57</v>
      </c>
      <c r="W57" s="100"/>
      <c r="X57" s="16"/>
      <c r="Y57" s="17" t="s">
        <v>72</v>
      </c>
      <c r="Z57" s="17">
        <v>1</v>
      </c>
      <c r="AA57" s="3">
        <v>0</v>
      </c>
      <c r="AB57" s="4">
        <f t="shared" si="37"/>
        <v>0</v>
      </c>
      <c r="AC57" s="4">
        <f t="shared" si="36"/>
        <v>0</v>
      </c>
      <c r="AD57" s="111"/>
      <c r="AE57" s="112"/>
    </row>
    <row r="58" spans="2:31" x14ac:dyDescent="0.2">
      <c r="B58" s="101" t="s">
        <v>58</v>
      </c>
      <c r="C58" s="100"/>
      <c r="D58" s="16"/>
      <c r="E58" s="108">
        <v>1</v>
      </c>
      <c r="F58" s="109">
        <v>0</v>
      </c>
      <c r="G58" s="110">
        <f t="shared" si="31"/>
        <v>0</v>
      </c>
      <c r="H58" s="110">
        <f t="shared" si="32"/>
        <v>0</v>
      </c>
      <c r="I58" s="111"/>
      <c r="J58" s="112"/>
      <c r="L58" s="9" t="s">
        <v>58</v>
      </c>
      <c r="M58" s="63"/>
      <c r="N58" s="64"/>
      <c r="O58" s="108">
        <v>1</v>
      </c>
      <c r="P58" s="109">
        <v>0</v>
      </c>
      <c r="Q58" s="110">
        <f t="shared" si="33"/>
        <v>0</v>
      </c>
      <c r="R58" s="110">
        <f t="shared" si="34"/>
        <v>0</v>
      </c>
      <c r="S58" s="111"/>
      <c r="T58" s="112"/>
      <c r="V58" s="101" t="s">
        <v>58</v>
      </c>
      <c r="W58" s="100"/>
      <c r="X58" s="16"/>
      <c r="Y58" s="17" t="s">
        <v>72</v>
      </c>
      <c r="Z58" s="17">
        <v>1</v>
      </c>
      <c r="AA58" s="3">
        <v>0</v>
      </c>
      <c r="AB58" s="4">
        <f t="shared" si="37"/>
        <v>0</v>
      </c>
      <c r="AC58" s="4">
        <f t="shared" si="36"/>
        <v>0</v>
      </c>
      <c r="AD58" s="111"/>
      <c r="AE58" s="112"/>
    </row>
    <row r="59" spans="2:31" x14ac:dyDescent="0.2">
      <c r="B59" s="101" t="s">
        <v>59</v>
      </c>
      <c r="C59" s="100"/>
      <c r="D59" s="16"/>
      <c r="E59" s="108">
        <v>1</v>
      </c>
      <c r="F59" s="109">
        <v>0</v>
      </c>
      <c r="G59" s="110">
        <f t="shared" si="31"/>
        <v>0</v>
      </c>
      <c r="H59" s="110">
        <f t="shared" si="32"/>
        <v>0</v>
      </c>
      <c r="I59" s="111"/>
      <c r="J59" s="112"/>
      <c r="L59" s="9" t="s">
        <v>59</v>
      </c>
      <c r="M59" s="63"/>
      <c r="N59" s="64"/>
      <c r="O59" s="108">
        <v>1</v>
      </c>
      <c r="P59" s="109">
        <v>0</v>
      </c>
      <c r="Q59" s="110">
        <f t="shared" si="33"/>
        <v>0</v>
      </c>
      <c r="R59" s="110">
        <f t="shared" si="34"/>
        <v>0</v>
      </c>
      <c r="S59" s="111"/>
      <c r="T59" s="112"/>
      <c r="V59" s="101" t="s">
        <v>59</v>
      </c>
      <c r="W59" s="100"/>
      <c r="X59" s="16"/>
      <c r="Y59" s="17" t="s">
        <v>72</v>
      </c>
      <c r="Z59" s="17">
        <v>1</v>
      </c>
      <c r="AA59" s="3">
        <v>0</v>
      </c>
      <c r="AB59" s="4">
        <f t="shared" si="37"/>
        <v>0</v>
      </c>
      <c r="AC59" s="4">
        <f t="shared" si="36"/>
        <v>0</v>
      </c>
      <c r="AD59" s="111"/>
      <c r="AE59" s="112"/>
    </row>
    <row r="60" spans="2:31" x14ac:dyDescent="0.2">
      <c r="B60" s="101" t="s">
        <v>60</v>
      </c>
      <c r="C60" s="100"/>
      <c r="D60" s="16"/>
      <c r="E60" s="108">
        <v>1</v>
      </c>
      <c r="F60" s="109">
        <v>0</v>
      </c>
      <c r="G60" s="110">
        <f t="shared" si="31"/>
        <v>0</v>
      </c>
      <c r="H60" s="110">
        <f t="shared" si="32"/>
        <v>0</v>
      </c>
      <c r="I60" s="111"/>
      <c r="J60" s="112"/>
      <c r="L60" s="9" t="s">
        <v>60</v>
      </c>
      <c r="M60" s="63"/>
      <c r="N60" s="64"/>
      <c r="O60" s="108">
        <v>1</v>
      </c>
      <c r="P60" s="109">
        <v>0</v>
      </c>
      <c r="Q60" s="110">
        <f t="shared" si="33"/>
        <v>0</v>
      </c>
      <c r="R60" s="110">
        <f t="shared" si="34"/>
        <v>0</v>
      </c>
      <c r="S60" s="111"/>
      <c r="T60" s="112"/>
      <c r="V60" s="101" t="s">
        <v>60</v>
      </c>
      <c r="W60" s="100"/>
      <c r="X60" s="16"/>
      <c r="Y60" s="17">
        <v>1</v>
      </c>
      <c r="Z60" s="17"/>
      <c r="AA60" s="3">
        <v>0</v>
      </c>
      <c r="AB60" s="4">
        <f t="shared" ref="AB60:AB67" si="38">Y60*AA60</f>
        <v>0</v>
      </c>
      <c r="AC60" s="4">
        <f t="shared" si="36"/>
        <v>0</v>
      </c>
      <c r="AD60" s="111"/>
      <c r="AE60" s="112"/>
    </row>
    <row r="61" spans="2:31" x14ac:dyDescent="0.2">
      <c r="B61" s="101" t="s">
        <v>61</v>
      </c>
      <c r="C61" s="100"/>
      <c r="D61" s="16"/>
      <c r="E61" s="108">
        <v>1</v>
      </c>
      <c r="F61" s="109">
        <v>0</v>
      </c>
      <c r="G61" s="110">
        <f t="shared" si="31"/>
        <v>0</v>
      </c>
      <c r="H61" s="110">
        <f t="shared" si="32"/>
        <v>0</v>
      </c>
      <c r="I61" s="111"/>
      <c r="J61" s="112"/>
      <c r="L61" s="9" t="s">
        <v>61</v>
      </c>
      <c r="M61" s="63"/>
      <c r="N61" s="64"/>
      <c r="O61" s="108">
        <v>1</v>
      </c>
      <c r="P61" s="109">
        <v>0</v>
      </c>
      <c r="Q61" s="110">
        <f t="shared" si="33"/>
        <v>0</v>
      </c>
      <c r="R61" s="110">
        <f t="shared" si="34"/>
        <v>0</v>
      </c>
      <c r="S61" s="111"/>
      <c r="T61" s="112"/>
      <c r="V61" s="101" t="s">
        <v>61</v>
      </c>
      <c r="W61" s="100"/>
      <c r="X61" s="16"/>
      <c r="Y61" s="17" t="s">
        <v>72</v>
      </c>
      <c r="Z61" s="17">
        <v>1</v>
      </c>
      <c r="AA61" s="3">
        <v>0</v>
      </c>
      <c r="AB61" s="4">
        <f>Z61*AA61</f>
        <v>0</v>
      </c>
      <c r="AC61" s="4">
        <f t="shared" si="36"/>
        <v>0</v>
      </c>
      <c r="AD61" s="111"/>
      <c r="AE61" s="112"/>
    </row>
    <row r="62" spans="2:31" x14ac:dyDescent="0.2">
      <c r="B62" s="101" t="s">
        <v>62</v>
      </c>
      <c r="C62" s="100"/>
      <c r="D62" s="16"/>
      <c r="E62" s="108" t="s">
        <v>72</v>
      </c>
      <c r="F62" s="109">
        <v>0</v>
      </c>
      <c r="G62" s="110" t="e">
        <f t="shared" si="31"/>
        <v>#VALUE!</v>
      </c>
      <c r="H62" s="110" t="e">
        <f t="shared" si="32"/>
        <v>#VALUE!</v>
      </c>
      <c r="I62" s="111"/>
      <c r="J62" s="112"/>
      <c r="L62" s="9" t="s">
        <v>62</v>
      </c>
      <c r="M62" s="63"/>
      <c r="N62" s="64"/>
      <c r="O62" s="108">
        <v>1</v>
      </c>
      <c r="P62" s="109">
        <v>0</v>
      </c>
      <c r="Q62" s="110">
        <f t="shared" si="33"/>
        <v>0</v>
      </c>
      <c r="R62" s="110">
        <f t="shared" si="34"/>
        <v>0</v>
      </c>
      <c r="S62" s="111"/>
      <c r="T62" s="112"/>
      <c r="V62" s="101" t="s">
        <v>62</v>
      </c>
      <c r="W62" s="100"/>
      <c r="X62" s="16"/>
      <c r="Y62" s="17">
        <v>1</v>
      </c>
      <c r="Z62" s="17"/>
      <c r="AA62" s="3">
        <v>0</v>
      </c>
      <c r="AB62" s="4">
        <f t="shared" ref="AB62:AB69" si="39">Y62*AA62</f>
        <v>0</v>
      </c>
      <c r="AC62" s="4">
        <f t="shared" si="36"/>
        <v>0</v>
      </c>
      <c r="AD62" s="111"/>
      <c r="AE62" s="112"/>
    </row>
    <row r="63" spans="2:31" x14ac:dyDescent="0.2">
      <c r="B63" s="101" t="s">
        <v>63</v>
      </c>
      <c r="C63" s="100"/>
      <c r="D63" s="16"/>
      <c r="E63" s="108">
        <v>1</v>
      </c>
      <c r="F63" s="109">
        <v>0</v>
      </c>
      <c r="G63" s="110">
        <f>E63*F63</f>
        <v>0</v>
      </c>
      <c r="H63" s="110">
        <f>G63*2</f>
        <v>0</v>
      </c>
      <c r="I63" s="111"/>
      <c r="J63" s="112"/>
      <c r="L63" s="9" t="s">
        <v>63</v>
      </c>
      <c r="M63" s="63"/>
      <c r="N63" s="64"/>
      <c r="O63" s="108">
        <v>1</v>
      </c>
      <c r="P63" s="109">
        <v>0</v>
      </c>
      <c r="Q63" s="110">
        <f>O63*P63</f>
        <v>0</v>
      </c>
      <c r="R63" s="110">
        <f>Q63*2</f>
        <v>0</v>
      </c>
      <c r="S63" s="111"/>
      <c r="T63" s="112"/>
      <c r="V63" s="101" t="s">
        <v>63</v>
      </c>
      <c r="W63" s="100"/>
      <c r="X63" s="16"/>
      <c r="Y63" s="17">
        <v>1</v>
      </c>
      <c r="Z63" s="17"/>
      <c r="AA63" s="3">
        <v>0</v>
      </c>
      <c r="AB63" s="4">
        <f>Y63*AA63</f>
        <v>0</v>
      </c>
      <c r="AC63" s="4">
        <f>AB63*2</f>
        <v>0</v>
      </c>
      <c r="AD63" s="111"/>
      <c r="AE63" s="112"/>
    </row>
    <row r="64" spans="2:31" x14ac:dyDescent="0.2">
      <c r="B64" s="101" t="s">
        <v>64</v>
      </c>
      <c r="C64" s="56"/>
      <c r="D64" s="18"/>
      <c r="E64" s="113" t="s">
        <v>72</v>
      </c>
      <c r="F64" s="109">
        <v>0</v>
      </c>
      <c r="G64" s="110" t="e">
        <f t="shared" ref="G64:G73" si="40">E64*F64</f>
        <v>#VALUE!</v>
      </c>
      <c r="H64" s="110" t="e">
        <f t="shared" ref="H64:H73" si="41">G64*2</f>
        <v>#VALUE!</v>
      </c>
      <c r="I64" s="114"/>
      <c r="J64" s="100"/>
      <c r="L64" s="9" t="s">
        <v>64</v>
      </c>
      <c r="M64" s="10"/>
      <c r="N64" s="66"/>
      <c r="O64" s="113">
        <v>1</v>
      </c>
      <c r="P64" s="109">
        <v>0</v>
      </c>
      <c r="Q64" s="110">
        <f t="shared" ref="Q64:Q73" si="42">O64*P64</f>
        <v>0</v>
      </c>
      <c r="R64" s="110">
        <f t="shared" ref="R64:R73" si="43">Q64*2</f>
        <v>0</v>
      </c>
      <c r="S64" s="114"/>
      <c r="T64" s="100"/>
      <c r="V64" s="101" t="s">
        <v>64</v>
      </c>
      <c r="W64" s="56"/>
      <c r="X64" s="18"/>
      <c r="Y64" s="25">
        <v>1</v>
      </c>
      <c r="Z64" s="25"/>
      <c r="AA64" s="3">
        <v>0</v>
      </c>
      <c r="AB64" s="4">
        <f t="shared" ref="AB64:AB70" si="44">Y64*AA64</f>
        <v>0</v>
      </c>
      <c r="AC64" s="4">
        <f t="shared" ref="AC64:AC70" si="45">AB64*2</f>
        <v>0</v>
      </c>
      <c r="AD64" s="114"/>
      <c r="AE64" s="100"/>
    </row>
    <row r="65" spans="2:31" x14ac:dyDescent="0.2">
      <c r="B65" s="101" t="s">
        <v>65</v>
      </c>
      <c r="C65" s="56"/>
      <c r="D65" s="18"/>
      <c r="E65" s="113">
        <v>1</v>
      </c>
      <c r="F65" s="109">
        <v>0</v>
      </c>
      <c r="G65" s="110">
        <f t="shared" si="40"/>
        <v>0</v>
      </c>
      <c r="H65" s="110">
        <f t="shared" si="41"/>
        <v>0</v>
      </c>
      <c r="I65" s="114"/>
      <c r="J65" s="100"/>
      <c r="L65" s="9" t="s">
        <v>65</v>
      </c>
      <c r="M65" s="10"/>
      <c r="N65" s="66"/>
      <c r="O65" s="113">
        <v>1</v>
      </c>
      <c r="P65" s="109">
        <v>0</v>
      </c>
      <c r="Q65" s="110">
        <f t="shared" si="42"/>
        <v>0</v>
      </c>
      <c r="R65" s="110">
        <f t="shared" si="43"/>
        <v>0</v>
      </c>
      <c r="S65" s="114"/>
      <c r="T65" s="100"/>
      <c r="V65" s="101" t="s">
        <v>65</v>
      </c>
      <c r="W65" s="56"/>
      <c r="X65" s="18"/>
      <c r="Y65" s="25">
        <v>1</v>
      </c>
      <c r="Z65" s="25"/>
      <c r="AA65" s="3">
        <v>0</v>
      </c>
      <c r="AB65" s="4">
        <f t="shared" si="44"/>
        <v>0</v>
      </c>
      <c r="AC65" s="4">
        <f t="shared" si="45"/>
        <v>0</v>
      </c>
      <c r="AD65" s="114"/>
      <c r="AE65" s="100"/>
    </row>
    <row r="66" spans="2:31" x14ac:dyDescent="0.2">
      <c r="B66" s="101" t="s">
        <v>66</v>
      </c>
      <c r="C66" s="56"/>
      <c r="D66" s="18"/>
      <c r="E66" s="113">
        <v>1</v>
      </c>
      <c r="F66" s="109">
        <v>0</v>
      </c>
      <c r="G66" s="110">
        <f t="shared" si="40"/>
        <v>0</v>
      </c>
      <c r="H66" s="110">
        <f t="shared" si="41"/>
        <v>0</v>
      </c>
      <c r="I66" s="114"/>
      <c r="J66" s="100"/>
      <c r="L66" s="9" t="s">
        <v>66</v>
      </c>
      <c r="M66" s="10"/>
      <c r="N66" s="66"/>
      <c r="O66" s="113">
        <v>1</v>
      </c>
      <c r="P66" s="109">
        <v>0</v>
      </c>
      <c r="Q66" s="110">
        <f t="shared" si="42"/>
        <v>0</v>
      </c>
      <c r="R66" s="110">
        <f t="shared" si="43"/>
        <v>0</v>
      </c>
      <c r="S66" s="114"/>
      <c r="T66" s="100"/>
      <c r="V66" s="101" t="s">
        <v>66</v>
      </c>
      <c r="W66" s="56"/>
      <c r="X66" s="18"/>
      <c r="Y66" s="25" t="s">
        <v>72</v>
      </c>
      <c r="Z66" s="25">
        <v>1</v>
      </c>
      <c r="AA66" s="3">
        <v>0</v>
      </c>
      <c r="AB66" s="4">
        <f>Z66*AA66</f>
        <v>0</v>
      </c>
      <c r="AC66" s="4">
        <f t="shared" si="45"/>
        <v>0</v>
      </c>
      <c r="AD66" s="114"/>
      <c r="AE66" s="100"/>
    </row>
    <row r="67" spans="2:31" x14ac:dyDescent="0.2">
      <c r="B67" s="101" t="s">
        <v>67</v>
      </c>
      <c r="C67" s="56"/>
      <c r="D67" s="18"/>
      <c r="E67" s="113" t="s">
        <v>72</v>
      </c>
      <c r="F67" s="109">
        <v>0</v>
      </c>
      <c r="G67" s="110" t="e">
        <f t="shared" si="40"/>
        <v>#VALUE!</v>
      </c>
      <c r="H67" s="110" t="e">
        <f t="shared" si="41"/>
        <v>#VALUE!</v>
      </c>
      <c r="I67" s="114"/>
      <c r="J67" s="100"/>
      <c r="L67" s="9" t="s">
        <v>67</v>
      </c>
      <c r="M67" s="10"/>
      <c r="N67" s="66"/>
      <c r="O67" s="113">
        <v>1</v>
      </c>
      <c r="P67" s="109">
        <v>0</v>
      </c>
      <c r="Q67" s="110">
        <f t="shared" si="42"/>
        <v>0</v>
      </c>
      <c r="R67" s="110">
        <f t="shared" si="43"/>
        <v>0</v>
      </c>
      <c r="S67" s="114"/>
      <c r="T67" s="100"/>
      <c r="V67" s="101" t="s">
        <v>67</v>
      </c>
      <c r="W67" s="56"/>
      <c r="X67" s="18"/>
      <c r="Y67" s="25">
        <v>1</v>
      </c>
      <c r="Z67" s="25"/>
      <c r="AA67" s="3">
        <v>0</v>
      </c>
      <c r="AB67" s="4">
        <f t="shared" ref="AB67:AB70" si="46">Y67*AA67</f>
        <v>0</v>
      </c>
      <c r="AC67" s="4">
        <f t="shared" si="45"/>
        <v>0</v>
      </c>
      <c r="AD67" s="114"/>
      <c r="AE67" s="100"/>
    </row>
    <row r="68" spans="2:31" x14ac:dyDescent="0.2">
      <c r="B68" s="101" t="s">
        <v>68</v>
      </c>
      <c r="C68" s="56"/>
      <c r="D68" s="18"/>
      <c r="E68" s="113">
        <v>1</v>
      </c>
      <c r="F68" s="109">
        <v>0</v>
      </c>
      <c r="G68" s="110">
        <f t="shared" si="40"/>
        <v>0</v>
      </c>
      <c r="H68" s="110">
        <f t="shared" si="41"/>
        <v>0</v>
      </c>
      <c r="I68" s="114"/>
      <c r="J68" s="100"/>
      <c r="L68" s="9" t="s">
        <v>68</v>
      </c>
      <c r="M68" s="10"/>
      <c r="N68" s="66"/>
      <c r="O68" s="113">
        <v>1</v>
      </c>
      <c r="P68" s="109">
        <v>0</v>
      </c>
      <c r="Q68" s="110">
        <f t="shared" si="42"/>
        <v>0</v>
      </c>
      <c r="R68" s="110">
        <f t="shared" si="43"/>
        <v>0</v>
      </c>
      <c r="S68" s="114"/>
      <c r="T68" s="100"/>
      <c r="V68" s="101" t="s">
        <v>68</v>
      </c>
      <c r="W68" s="56"/>
      <c r="X68" s="18"/>
      <c r="Y68" s="25">
        <v>1</v>
      </c>
      <c r="Z68" s="25"/>
      <c r="AA68" s="3">
        <v>0</v>
      </c>
      <c r="AB68" s="4">
        <f t="shared" si="46"/>
        <v>0</v>
      </c>
      <c r="AC68" s="4">
        <f t="shared" si="45"/>
        <v>0</v>
      </c>
      <c r="AD68" s="114"/>
      <c r="AE68" s="100"/>
    </row>
    <row r="69" spans="2:31" x14ac:dyDescent="0.2">
      <c r="B69" s="101" t="s">
        <v>69</v>
      </c>
      <c r="C69" s="56"/>
      <c r="D69" s="18"/>
      <c r="E69" s="113">
        <v>1</v>
      </c>
      <c r="F69" s="109">
        <v>0</v>
      </c>
      <c r="G69" s="110">
        <f t="shared" si="40"/>
        <v>0</v>
      </c>
      <c r="H69" s="110">
        <f t="shared" si="41"/>
        <v>0</v>
      </c>
      <c r="I69" s="114"/>
      <c r="J69" s="100"/>
      <c r="L69" s="9" t="s">
        <v>69</v>
      </c>
      <c r="M69" s="10"/>
      <c r="N69" s="66"/>
      <c r="O69" s="113">
        <v>1</v>
      </c>
      <c r="P69" s="109">
        <v>0</v>
      </c>
      <c r="Q69" s="110">
        <f t="shared" si="42"/>
        <v>0</v>
      </c>
      <c r="R69" s="110">
        <f t="shared" si="43"/>
        <v>0</v>
      </c>
      <c r="S69" s="114"/>
      <c r="T69" s="100"/>
      <c r="V69" s="101" t="s">
        <v>69</v>
      </c>
      <c r="W69" s="56"/>
      <c r="X69" s="18"/>
      <c r="Y69" s="25">
        <v>1</v>
      </c>
      <c r="Z69" s="25"/>
      <c r="AA69" s="3">
        <v>0</v>
      </c>
      <c r="AB69" s="4">
        <f t="shared" si="46"/>
        <v>0</v>
      </c>
      <c r="AC69" s="4">
        <f t="shared" si="45"/>
        <v>0</v>
      </c>
      <c r="AD69" s="114"/>
      <c r="AE69" s="100"/>
    </row>
    <row r="70" spans="2:31" x14ac:dyDescent="0.2">
      <c r="B70" s="56" t="s">
        <v>44</v>
      </c>
      <c r="C70" s="56"/>
      <c r="D70" s="18"/>
      <c r="E70" s="113">
        <v>1.625</v>
      </c>
      <c r="F70" s="109">
        <v>0</v>
      </c>
      <c r="G70" s="110">
        <f t="shared" si="40"/>
        <v>0</v>
      </c>
      <c r="H70" s="110">
        <f t="shared" si="41"/>
        <v>0</v>
      </c>
      <c r="I70" s="114"/>
      <c r="J70" s="100"/>
      <c r="L70" s="9" t="s">
        <v>44</v>
      </c>
      <c r="M70" s="10"/>
      <c r="N70" s="66"/>
      <c r="O70" s="25">
        <v>3.375</v>
      </c>
      <c r="P70" s="109">
        <v>0</v>
      </c>
      <c r="Q70" s="110">
        <f t="shared" si="42"/>
        <v>0</v>
      </c>
      <c r="R70" s="110">
        <f t="shared" si="43"/>
        <v>0</v>
      </c>
      <c r="S70" s="114"/>
      <c r="T70" s="100"/>
      <c r="V70" s="56" t="s">
        <v>44</v>
      </c>
      <c r="W70" s="56"/>
      <c r="X70" s="18"/>
      <c r="Y70" s="25">
        <v>6</v>
      </c>
      <c r="Z70" s="25"/>
      <c r="AA70" s="3">
        <v>0</v>
      </c>
      <c r="AB70" s="4">
        <f t="shared" si="46"/>
        <v>0</v>
      </c>
      <c r="AC70" s="4">
        <f t="shared" si="45"/>
        <v>0</v>
      </c>
      <c r="AD70" s="114"/>
      <c r="AE70" s="100"/>
    </row>
    <row r="71" spans="2:31" x14ac:dyDescent="0.2">
      <c r="B71" s="56" t="s">
        <v>30</v>
      </c>
      <c r="C71" s="56"/>
      <c r="D71" s="18"/>
      <c r="E71" s="113">
        <v>2.5</v>
      </c>
      <c r="F71" s="109">
        <v>0</v>
      </c>
      <c r="G71" s="110">
        <f t="shared" si="40"/>
        <v>0</v>
      </c>
      <c r="H71" s="110">
        <f t="shared" si="41"/>
        <v>0</v>
      </c>
      <c r="I71" s="114"/>
      <c r="J71" s="100"/>
      <c r="L71" s="9" t="s">
        <v>30</v>
      </c>
      <c r="M71" s="10"/>
      <c r="N71" s="66"/>
      <c r="O71" s="25">
        <v>3.3333333333333335</v>
      </c>
      <c r="P71" s="109">
        <v>0</v>
      </c>
      <c r="Q71" s="110">
        <f t="shared" si="42"/>
        <v>0</v>
      </c>
      <c r="R71" s="110">
        <f t="shared" si="43"/>
        <v>0</v>
      </c>
      <c r="S71" s="114"/>
      <c r="T71" s="100"/>
      <c r="V71" s="56" t="s">
        <v>30</v>
      </c>
      <c r="W71" s="56"/>
      <c r="X71" s="18"/>
      <c r="Y71" s="113">
        <v>5.666666666666667</v>
      </c>
      <c r="Z71" s="113"/>
      <c r="AA71" s="109">
        <v>0</v>
      </c>
      <c r="AB71" s="110">
        <f t="shared" ref="AB64:AB73" si="47">Y71*AA71</f>
        <v>0</v>
      </c>
      <c r="AC71" s="110">
        <f t="shared" ref="AC64:AC73" si="48">AB71*2</f>
        <v>0</v>
      </c>
      <c r="AD71" s="114"/>
      <c r="AE71" s="100"/>
    </row>
    <row r="72" spans="2:31" x14ac:dyDescent="0.2">
      <c r="B72" s="56" t="s">
        <v>32</v>
      </c>
      <c r="C72" s="56"/>
      <c r="D72" s="18"/>
      <c r="E72" s="113">
        <v>0.5</v>
      </c>
      <c r="F72" s="109">
        <v>0</v>
      </c>
      <c r="G72" s="110">
        <f t="shared" si="40"/>
        <v>0</v>
      </c>
      <c r="H72" s="110">
        <f t="shared" si="41"/>
        <v>0</v>
      </c>
      <c r="I72" s="114"/>
      <c r="J72" s="100"/>
      <c r="L72" s="9" t="s">
        <v>32</v>
      </c>
      <c r="M72" s="10"/>
      <c r="N72" s="66"/>
      <c r="O72" s="25">
        <v>0.5</v>
      </c>
      <c r="P72" s="109">
        <v>0</v>
      </c>
      <c r="Q72" s="110">
        <f t="shared" si="42"/>
        <v>0</v>
      </c>
      <c r="R72" s="110">
        <f t="shared" si="43"/>
        <v>0</v>
      </c>
      <c r="S72" s="114"/>
      <c r="T72" s="100"/>
      <c r="V72" s="56" t="s">
        <v>32</v>
      </c>
      <c r="W72" s="56"/>
      <c r="X72" s="18"/>
      <c r="Y72" s="113">
        <v>0.66666666666666663</v>
      </c>
      <c r="Z72" s="113"/>
      <c r="AA72" s="109">
        <v>0</v>
      </c>
      <c r="AB72" s="110">
        <f t="shared" si="47"/>
        <v>0</v>
      </c>
      <c r="AC72" s="110">
        <f t="shared" si="48"/>
        <v>0</v>
      </c>
      <c r="AD72" s="114"/>
      <c r="AE72" s="100"/>
    </row>
    <row r="73" spans="2:31" x14ac:dyDescent="0.2">
      <c r="B73" s="56" t="s">
        <v>33</v>
      </c>
      <c r="C73" s="100" t="s">
        <v>70</v>
      </c>
      <c r="D73" s="115">
        <v>798237974590</v>
      </c>
      <c r="E73" s="114">
        <v>0</v>
      </c>
      <c r="F73" s="109">
        <v>7</v>
      </c>
      <c r="G73" s="110">
        <f t="shared" si="40"/>
        <v>0</v>
      </c>
      <c r="H73" s="110">
        <f t="shared" si="41"/>
        <v>0</v>
      </c>
      <c r="I73" s="114"/>
      <c r="J73" s="100"/>
      <c r="L73" s="9" t="s">
        <v>33</v>
      </c>
      <c r="M73" s="63" t="s">
        <v>70</v>
      </c>
      <c r="N73" s="68">
        <v>798237974590</v>
      </c>
      <c r="O73" s="67">
        <v>0</v>
      </c>
      <c r="P73" s="109">
        <v>7</v>
      </c>
      <c r="Q73" s="110">
        <f t="shared" si="42"/>
        <v>0</v>
      </c>
      <c r="R73" s="110">
        <f t="shared" si="43"/>
        <v>0</v>
      </c>
      <c r="S73" s="114"/>
      <c r="T73" s="100"/>
      <c r="V73" s="56" t="s">
        <v>33</v>
      </c>
      <c r="W73" s="100" t="s">
        <v>70</v>
      </c>
      <c r="X73" s="115">
        <v>798237974590</v>
      </c>
      <c r="Y73" s="114">
        <v>0</v>
      </c>
      <c r="Z73" s="114"/>
      <c r="AA73" s="109">
        <v>7</v>
      </c>
      <c r="AB73" s="110">
        <f t="shared" si="47"/>
        <v>0</v>
      </c>
      <c r="AC73" s="110">
        <f t="shared" si="48"/>
        <v>0</v>
      </c>
      <c r="AD73" s="114"/>
      <c r="AE73" s="100"/>
    </row>
    <row r="74" spans="2:31" x14ac:dyDescent="0.2">
      <c r="B74" s="56"/>
      <c r="C74" s="56"/>
      <c r="D74" s="116"/>
      <c r="E74" s="117"/>
      <c r="F74" s="118" t="s">
        <v>36</v>
      </c>
      <c r="G74" s="119" t="e">
        <f>SUM(G54:G73)</f>
        <v>#VALUE!</v>
      </c>
      <c r="H74" s="119" t="e">
        <f>SUM(H54:H73)</f>
        <v>#VALUE!</v>
      </c>
      <c r="I74" s="120">
        <v>1</v>
      </c>
      <c r="J74" s="121" t="e">
        <f>(I74-G74)</f>
        <v>#VALUE!</v>
      </c>
      <c r="L74" s="56"/>
      <c r="M74" s="56"/>
      <c r="N74" s="116"/>
      <c r="O74" s="117"/>
      <c r="P74" s="118" t="s">
        <v>36</v>
      </c>
      <c r="Q74" s="119">
        <f>SUM(Q54:Q73)</f>
        <v>0</v>
      </c>
      <c r="R74" s="119">
        <f>SUM(R54:R73)</f>
        <v>0</v>
      </c>
      <c r="S74" s="120">
        <v>1</v>
      </c>
      <c r="T74" s="121">
        <f>(S74-Q74)</f>
        <v>1</v>
      </c>
      <c r="V74" s="56"/>
      <c r="W74" s="56"/>
      <c r="X74" s="116"/>
      <c r="Y74" s="117"/>
      <c r="Z74" s="117"/>
      <c r="AA74" s="118" t="s">
        <v>36</v>
      </c>
      <c r="AB74" s="119">
        <f>SUM(AB54:AB73)</f>
        <v>0</v>
      </c>
      <c r="AC74" s="119">
        <f>SUM(AC54:AC73)</f>
        <v>0</v>
      </c>
      <c r="AD74" s="120">
        <v>1</v>
      </c>
      <c r="AE74" s="121">
        <f>(AD74-AB74)</f>
        <v>1</v>
      </c>
    </row>
    <row r="76" spans="2:31" ht="17" thickBot="1" x14ac:dyDescent="0.25"/>
    <row r="77" spans="2:31" ht="22" thickBot="1" x14ac:dyDescent="0.3">
      <c r="B77" s="78" t="s">
        <v>49</v>
      </c>
      <c r="C77" s="79"/>
      <c r="D77" s="79"/>
      <c r="E77" s="79"/>
      <c r="F77" s="79"/>
      <c r="G77" s="79"/>
      <c r="H77" s="79"/>
      <c r="I77" s="79"/>
      <c r="J77" s="80"/>
      <c r="L77" s="75" t="s">
        <v>45</v>
      </c>
      <c r="M77" s="76"/>
      <c r="N77" s="76"/>
      <c r="O77" s="76"/>
      <c r="P77" s="76"/>
      <c r="Q77" s="76"/>
      <c r="R77" s="76"/>
      <c r="S77" s="76"/>
      <c r="T77" s="77"/>
      <c r="V77" s="72" t="s">
        <v>53</v>
      </c>
      <c r="W77" s="73"/>
      <c r="X77" s="73"/>
      <c r="Y77" s="73"/>
      <c r="Z77" s="73"/>
      <c r="AA77" s="73"/>
      <c r="AB77" s="73"/>
      <c r="AC77" s="73"/>
      <c r="AD77" s="73"/>
      <c r="AE77" s="74"/>
    </row>
    <row r="78" spans="2:31" x14ac:dyDescent="0.2">
      <c r="B78" s="13" t="s">
        <v>1</v>
      </c>
      <c r="C78" s="14" t="s">
        <v>2</v>
      </c>
      <c r="D78" s="15" t="s">
        <v>3</v>
      </c>
      <c r="E78" s="15" t="s">
        <v>71</v>
      </c>
      <c r="F78" s="15" t="s">
        <v>5</v>
      </c>
      <c r="G78" s="15" t="s">
        <v>6</v>
      </c>
      <c r="H78" s="15" t="s">
        <v>7</v>
      </c>
      <c r="I78" s="15" t="s">
        <v>8</v>
      </c>
      <c r="J78" s="14" t="s">
        <v>9</v>
      </c>
      <c r="L78" s="13" t="s">
        <v>1</v>
      </c>
      <c r="M78" s="14" t="s">
        <v>2</v>
      </c>
      <c r="N78" s="15" t="s">
        <v>3</v>
      </c>
      <c r="O78" s="15" t="s">
        <v>71</v>
      </c>
      <c r="P78" s="15" t="s">
        <v>39</v>
      </c>
      <c r="Q78" s="15" t="s">
        <v>6</v>
      </c>
      <c r="R78" s="15" t="s">
        <v>7</v>
      </c>
      <c r="S78" s="15" t="s">
        <v>8</v>
      </c>
      <c r="T78" s="14" t="s">
        <v>9</v>
      </c>
      <c r="V78" s="13" t="s">
        <v>1</v>
      </c>
      <c r="W78" s="14" t="s">
        <v>2</v>
      </c>
      <c r="X78" s="15" t="s">
        <v>3</v>
      </c>
      <c r="Y78" s="15" t="s">
        <v>71</v>
      </c>
      <c r="Z78" s="15" t="s">
        <v>73</v>
      </c>
      <c r="AA78" s="15" t="s">
        <v>39</v>
      </c>
      <c r="AB78" s="15" t="s">
        <v>6</v>
      </c>
      <c r="AC78" s="15" t="s">
        <v>7</v>
      </c>
      <c r="AD78" s="15" t="s">
        <v>8</v>
      </c>
      <c r="AE78" s="14" t="s">
        <v>9</v>
      </c>
    </row>
    <row r="79" spans="2:31" x14ac:dyDescent="0.2">
      <c r="B79" s="101" t="s">
        <v>54</v>
      </c>
      <c r="C79" s="100"/>
      <c r="D79" s="16"/>
      <c r="E79" s="108">
        <v>1</v>
      </c>
      <c r="F79" s="109">
        <v>0</v>
      </c>
      <c r="G79" s="110">
        <f>E79*F79</f>
        <v>0</v>
      </c>
      <c r="H79" s="110">
        <f>G79*2</f>
        <v>0</v>
      </c>
      <c r="I79" s="111"/>
      <c r="J79" s="112"/>
      <c r="L79" s="56" t="s">
        <v>54</v>
      </c>
      <c r="M79" s="122"/>
      <c r="N79" s="123"/>
      <c r="O79" s="108">
        <v>1</v>
      </c>
      <c r="P79" s="109">
        <v>0</v>
      </c>
      <c r="Q79" s="110">
        <f>O79*P79</f>
        <v>0</v>
      </c>
      <c r="R79" s="110">
        <f>Q79*2</f>
        <v>0</v>
      </c>
      <c r="S79" s="111"/>
      <c r="T79" s="112"/>
      <c r="V79" s="101" t="s">
        <v>54</v>
      </c>
      <c r="W79" s="100"/>
      <c r="X79" s="16"/>
      <c r="Y79" s="17" t="s">
        <v>72</v>
      </c>
      <c r="Z79" s="17">
        <v>1</v>
      </c>
      <c r="AA79" s="3">
        <v>0</v>
      </c>
      <c r="AB79" s="4">
        <f>Z79*AA79</f>
        <v>0</v>
      </c>
      <c r="AC79" s="4">
        <f>AB79*2</f>
        <v>0</v>
      </c>
      <c r="AD79" s="111"/>
      <c r="AE79" s="112"/>
    </row>
    <row r="80" spans="2:31" x14ac:dyDescent="0.2">
      <c r="B80" s="101" t="s">
        <v>55</v>
      </c>
      <c r="C80" s="100"/>
      <c r="D80" s="16"/>
      <c r="E80" s="108">
        <v>1</v>
      </c>
      <c r="F80" s="109">
        <v>0</v>
      </c>
      <c r="G80" s="110">
        <f t="shared" ref="G80:G87" si="49">E80*F80</f>
        <v>0</v>
      </c>
      <c r="H80" s="110">
        <f t="shared" ref="H80:H87" si="50">G80*2</f>
        <v>0</v>
      </c>
      <c r="I80" s="111"/>
      <c r="J80" s="112"/>
      <c r="L80" s="9" t="s">
        <v>55</v>
      </c>
      <c r="M80" s="63"/>
      <c r="N80" s="64"/>
      <c r="O80" s="108">
        <v>1</v>
      </c>
      <c r="P80" s="109">
        <v>0</v>
      </c>
      <c r="Q80" s="110">
        <f t="shared" ref="Q80:Q87" si="51">O80*P80</f>
        <v>0</v>
      </c>
      <c r="R80" s="110">
        <f t="shared" ref="R80:R87" si="52">Q80*2</f>
        <v>0</v>
      </c>
      <c r="S80" s="111"/>
      <c r="T80" s="112"/>
      <c r="V80" s="101" t="s">
        <v>55</v>
      </c>
      <c r="W80" s="100"/>
      <c r="X80" s="16"/>
      <c r="Y80" s="17">
        <v>1</v>
      </c>
      <c r="Z80" s="17"/>
      <c r="AA80" s="3">
        <v>0</v>
      </c>
      <c r="AB80" s="4">
        <f t="shared" ref="AB80:AB87" si="53">Y80*AA80</f>
        <v>0</v>
      </c>
      <c r="AC80" s="4">
        <f t="shared" ref="AC80:AC87" si="54">AB80*2</f>
        <v>0</v>
      </c>
      <c r="AD80" s="111"/>
      <c r="AE80" s="112"/>
    </row>
    <row r="81" spans="2:31" x14ac:dyDescent="0.2">
      <c r="B81" s="101" t="s">
        <v>56</v>
      </c>
      <c r="C81" s="100"/>
      <c r="D81" s="16"/>
      <c r="E81" s="108">
        <v>1</v>
      </c>
      <c r="F81" s="109">
        <v>0</v>
      </c>
      <c r="G81" s="110">
        <f t="shared" si="49"/>
        <v>0</v>
      </c>
      <c r="H81" s="110">
        <f t="shared" si="50"/>
        <v>0</v>
      </c>
      <c r="I81" s="111"/>
      <c r="J81" s="112"/>
      <c r="L81" s="9" t="s">
        <v>56</v>
      </c>
      <c r="M81" s="63"/>
      <c r="N81" s="64"/>
      <c r="O81" s="108">
        <v>1</v>
      </c>
      <c r="P81" s="109">
        <v>0</v>
      </c>
      <c r="Q81" s="110">
        <f t="shared" si="51"/>
        <v>0</v>
      </c>
      <c r="R81" s="110">
        <f t="shared" si="52"/>
        <v>0</v>
      </c>
      <c r="S81" s="111"/>
      <c r="T81" s="112"/>
      <c r="V81" s="101" t="s">
        <v>56</v>
      </c>
      <c r="W81" s="100"/>
      <c r="X81" s="16"/>
      <c r="Y81" s="17" t="s">
        <v>72</v>
      </c>
      <c r="Z81" s="17">
        <v>1</v>
      </c>
      <c r="AA81" s="3">
        <v>0</v>
      </c>
      <c r="AB81" s="4">
        <f t="shared" ref="AB81:AB84" si="55">Z81*AA81</f>
        <v>0</v>
      </c>
      <c r="AC81" s="4">
        <f t="shared" si="54"/>
        <v>0</v>
      </c>
      <c r="AD81" s="111"/>
      <c r="AE81" s="112"/>
    </row>
    <row r="82" spans="2:31" x14ac:dyDescent="0.2">
      <c r="B82" s="101" t="s">
        <v>57</v>
      </c>
      <c r="C82" s="100"/>
      <c r="D82" s="16"/>
      <c r="E82" s="108">
        <v>1</v>
      </c>
      <c r="F82" s="109">
        <v>0</v>
      </c>
      <c r="G82" s="110">
        <f t="shared" si="49"/>
        <v>0</v>
      </c>
      <c r="H82" s="110">
        <f t="shared" si="50"/>
        <v>0</v>
      </c>
      <c r="I82" s="111"/>
      <c r="J82" s="112"/>
      <c r="L82" s="9" t="s">
        <v>57</v>
      </c>
      <c r="M82" s="63"/>
      <c r="N82" s="64"/>
      <c r="O82" s="108">
        <v>1</v>
      </c>
      <c r="P82" s="109">
        <v>0</v>
      </c>
      <c r="Q82" s="110">
        <f t="shared" si="51"/>
        <v>0</v>
      </c>
      <c r="R82" s="110">
        <f t="shared" si="52"/>
        <v>0</v>
      </c>
      <c r="S82" s="111"/>
      <c r="T82" s="112"/>
      <c r="V82" s="101" t="s">
        <v>57</v>
      </c>
      <c r="W82" s="100"/>
      <c r="X82" s="16"/>
      <c r="Y82" s="17" t="s">
        <v>72</v>
      </c>
      <c r="Z82" s="17">
        <v>1</v>
      </c>
      <c r="AA82" s="3">
        <v>0</v>
      </c>
      <c r="AB82" s="4">
        <f t="shared" si="55"/>
        <v>0</v>
      </c>
      <c r="AC82" s="4">
        <f t="shared" si="54"/>
        <v>0</v>
      </c>
      <c r="AD82" s="111"/>
      <c r="AE82" s="112"/>
    </row>
    <row r="83" spans="2:31" x14ac:dyDescent="0.2">
      <c r="B83" s="101" t="s">
        <v>58</v>
      </c>
      <c r="C83" s="100"/>
      <c r="D83" s="16"/>
      <c r="E83" s="108">
        <v>1</v>
      </c>
      <c r="F83" s="109">
        <v>0</v>
      </c>
      <c r="G83" s="110">
        <f t="shared" si="49"/>
        <v>0</v>
      </c>
      <c r="H83" s="110">
        <f t="shared" si="50"/>
        <v>0</v>
      </c>
      <c r="I83" s="111"/>
      <c r="J83" s="112"/>
      <c r="L83" s="9" t="s">
        <v>58</v>
      </c>
      <c r="M83" s="63"/>
      <c r="N83" s="64"/>
      <c r="O83" s="108">
        <v>1</v>
      </c>
      <c r="P83" s="109">
        <v>0</v>
      </c>
      <c r="Q83" s="110">
        <f t="shared" si="51"/>
        <v>0</v>
      </c>
      <c r="R83" s="110">
        <f t="shared" si="52"/>
        <v>0</v>
      </c>
      <c r="S83" s="111"/>
      <c r="T83" s="112"/>
      <c r="V83" s="101" t="s">
        <v>58</v>
      </c>
      <c r="W83" s="100"/>
      <c r="X83" s="16"/>
      <c r="Y83" s="17" t="s">
        <v>72</v>
      </c>
      <c r="Z83" s="17">
        <v>1</v>
      </c>
      <c r="AA83" s="3">
        <v>0</v>
      </c>
      <c r="AB83" s="4">
        <f t="shared" si="55"/>
        <v>0</v>
      </c>
      <c r="AC83" s="4">
        <f t="shared" si="54"/>
        <v>0</v>
      </c>
      <c r="AD83" s="111"/>
      <c r="AE83" s="112"/>
    </row>
    <row r="84" spans="2:31" x14ac:dyDescent="0.2">
      <c r="B84" s="101" t="s">
        <v>59</v>
      </c>
      <c r="C84" s="100"/>
      <c r="D84" s="16"/>
      <c r="E84" s="108">
        <v>1</v>
      </c>
      <c r="F84" s="109">
        <v>0</v>
      </c>
      <c r="G84" s="110">
        <f t="shared" si="49"/>
        <v>0</v>
      </c>
      <c r="H84" s="110">
        <f t="shared" si="50"/>
        <v>0</v>
      </c>
      <c r="I84" s="111"/>
      <c r="J84" s="112"/>
      <c r="L84" s="9" t="s">
        <v>59</v>
      </c>
      <c r="M84" s="63"/>
      <c r="N84" s="64"/>
      <c r="O84" s="108">
        <v>1</v>
      </c>
      <c r="P84" s="109">
        <v>0</v>
      </c>
      <c r="Q84" s="110">
        <f t="shared" si="51"/>
        <v>0</v>
      </c>
      <c r="R84" s="110">
        <f t="shared" si="52"/>
        <v>0</v>
      </c>
      <c r="S84" s="111"/>
      <c r="T84" s="112"/>
      <c r="V84" s="101" t="s">
        <v>59</v>
      </c>
      <c r="W84" s="100"/>
      <c r="X84" s="16"/>
      <c r="Y84" s="17" t="s">
        <v>72</v>
      </c>
      <c r="Z84" s="17">
        <v>1</v>
      </c>
      <c r="AA84" s="3">
        <v>0</v>
      </c>
      <c r="AB84" s="4">
        <f t="shared" si="55"/>
        <v>0</v>
      </c>
      <c r="AC84" s="4">
        <f t="shared" si="54"/>
        <v>0</v>
      </c>
      <c r="AD84" s="111"/>
      <c r="AE84" s="112"/>
    </row>
    <row r="85" spans="2:31" x14ac:dyDescent="0.2">
      <c r="B85" s="101" t="s">
        <v>60</v>
      </c>
      <c r="C85" s="100"/>
      <c r="D85" s="16"/>
      <c r="E85" s="108">
        <v>1</v>
      </c>
      <c r="F85" s="109">
        <v>0</v>
      </c>
      <c r="G85" s="110">
        <f t="shared" si="49"/>
        <v>0</v>
      </c>
      <c r="H85" s="110">
        <f t="shared" si="50"/>
        <v>0</v>
      </c>
      <c r="I85" s="111"/>
      <c r="J85" s="112"/>
      <c r="L85" s="9" t="s">
        <v>60</v>
      </c>
      <c r="M85" s="63"/>
      <c r="N85" s="64"/>
      <c r="O85" s="108">
        <v>1</v>
      </c>
      <c r="P85" s="109">
        <v>0</v>
      </c>
      <c r="Q85" s="110">
        <f t="shared" si="51"/>
        <v>0</v>
      </c>
      <c r="R85" s="110">
        <f t="shared" si="52"/>
        <v>0</v>
      </c>
      <c r="S85" s="111"/>
      <c r="T85" s="112"/>
      <c r="V85" s="101" t="s">
        <v>60</v>
      </c>
      <c r="W85" s="100"/>
      <c r="X85" s="16"/>
      <c r="Y85" s="17">
        <v>1</v>
      </c>
      <c r="Z85" s="17"/>
      <c r="AA85" s="3">
        <v>0</v>
      </c>
      <c r="AB85" s="4">
        <f t="shared" ref="AB85:AB92" si="56">Y85*AA85</f>
        <v>0</v>
      </c>
      <c r="AC85" s="4">
        <f t="shared" si="54"/>
        <v>0</v>
      </c>
      <c r="AD85" s="111"/>
      <c r="AE85" s="112"/>
    </row>
    <row r="86" spans="2:31" x14ac:dyDescent="0.2">
      <c r="B86" s="101" t="s">
        <v>61</v>
      </c>
      <c r="C86" s="100"/>
      <c r="D86" s="16"/>
      <c r="E86" s="108">
        <v>1</v>
      </c>
      <c r="F86" s="109">
        <v>0</v>
      </c>
      <c r="G86" s="110">
        <f t="shared" si="49"/>
        <v>0</v>
      </c>
      <c r="H86" s="110">
        <f t="shared" si="50"/>
        <v>0</v>
      </c>
      <c r="I86" s="111"/>
      <c r="J86" s="112"/>
      <c r="L86" s="9" t="s">
        <v>61</v>
      </c>
      <c r="M86" s="63"/>
      <c r="N86" s="64"/>
      <c r="O86" s="108">
        <v>1</v>
      </c>
      <c r="P86" s="109">
        <v>0</v>
      </c>
      <c r="Q86" s="110">
        <f t="shared" si="51"/>
        <v>0</v>
      </c>
      <c r="R86" s="110">
        <f t="shared" si="52"/>
        <v>0</v>
      </c>
      <c r="S86" s="111"/>
      <c r="T86" s="112"/>
      <c r="V86" s="101" t="s">
        <v>61</v>
      </c>
      <c r="W86" s="100"/>
      <c r="X86" s="16"/>
      <c r="Y86" s="17" t="s">
        <v>72</v>
      </c>
      <c r="Z86" s="17">
        <v>1</v>
      </c>
      <c r="AA86" s="3">
        <v>0</v>
      </c>
      <c r="AB86" s="4">
        <f>Z86*AA86</f>
        <v>0</v>
      </c>
      <c r="AC86" s="4">
        <f t="shared" si="54"/>
        <v>0</v>
      </c>
      <c r="AD86" s="111"/>
      <c r="AE86" s="112"/>
    </row>
    <row r="87" spans="2:31" x14ac:dyDescent="0.2">
      <c r="B87" s="101" t="s">
        <v>62</v>
      </c>
      <c r="C87" s="100"/>
      <c r="D87" s="16"/>
      <c r="E87" s="108" t="s">
        <v>72</v>
      </c>
      <c r="F87" s="109">
        <v>0</v>
      </c>
      <c r="G87" s="110" t="e">
        <f t="shared" si="49"/>
        <v>#VALUE!</v>
      </c>
      <c r="H87" s="110" t="e">
        <f t="shared" si="50"/>
        <v>#VALUE!</v>
      </c>
      <c r="I87" s="111"/>
      <c r="J87" s="112"/>
      <c r="L87" s="9" t="s">
        <v>62</v>
      </c>
      <c r="M87" s="63"/>
      <c r="N87" s="64"/>
      <c r="O87" s="108">
        <v>1</v>
      </c>
      <c r="P87" s="109">
        <v>0</v>
      </c>
      <c r="Q87" s="110">
        <f t="shared" si="51"/>
        <v>0</v>
      </c>
      <c r="R87" s="110">
        <f t="shared" si="52"/>
        <v>0</v>
      </c>
      <c r="S87" s="111"/>
      <c r="T87" s="112"/>
      <c r="V87" s="101" t="s">
        <v>62</v>
      </c>
      <c r="W87" s="100"/>
      <c r="X87" s="16"/>
      <c r="Y87" s="17">
        <v>1</v>
      </c>
      <c r="Z87" s="17"/>
      <c r="AA87" s="3">
        <v>0</v>
      </c>
      <c r="AB87" s="4">
        <f t="shared" ref="AB87:AB94" si="57">Y87*AA87</f>
        <v>0</v>
      </c>
      <c r="AC87" s="4">
        <f t="shared" si="54"/>
        <v>0</v>
      </c>
      <c r="AD87" s="111"/>
      <c r="AE87" s="112"/>
    </row>
    <row r="88" spans="2:31" x14ac:dyDescent="0.2">
      <c r="B88" s="101" t="s">
        <v>63</v>
      </c>
      <c r="C88" s="100"/>
      <c r="D88" s="16"/>
      <c r="E88" s="108">
        <v>1</v>
      </c>
      <c r="F88" s="109">
        <v>0</v>
      </c>
      <c r="G88" s="110">
        <f>E88*F88</f>
        <v>0</v>
      </c>
      <c r="H88" s="110">
        <f>G88*2</f>
        <v>0</v>
      </c>
      <c r="I88" s="111"/>
      <c r="J88" s="112"/>
      <c r="L88" s="9" t="s">
        <v>63</v>
      </c>
      <c r="M88" s="63"/>
      <c r="N88" s="64"/>
      <c r="O88" s="108">
        <v>1</v>
      </c>
      <c r="P88" s="109">
        <v>0</v>
      </c>
      <c r="Q88" s="110">
        <f>O88*P88</f>
        <v>0</v>
      </c>
      <c r="R88" s="110">
        <f>Q88*2</f>
        <v>0</v>
      </c>
      <c r="S88" s="111"/>
      <c r="T88" s="112"/>
      <c r="V88" s="101" t="s">
        <v>63</v>
      </c>
      <c r="W88" s="100"/>
      <c r="X88" s="16"/>
      <c r="Y88" s="17">
        <v>1</v>
      </c>
      <c r="Z88" s="17"/>
      <c r="AA88" s="3">
        <v>0</v>
      </c>
      <c r="AB88" s="4">
        <f>Y88*AA88</f>
        <v>0</v>
      </c>
      <c r="AC88" s="4">
        <f>AB88*2</f>
        <v>0</v>
      </c>
      <c r="AD88" s="111"/>
      <c r="AE88" s="112"/>
    </row>
    <row r="89" spans="2:31" x14ac:dyDescent="0.2">
      <c r="B89" s="101" t="s">
        <v>64</v>
      </c>
      <c r="C89" s="56"/>
      <c r="D89" s="18"/>
      <c r="E89" s="113" t="s">
        <v>72</v>
      </c>
      <c r="F89" s="109">
        <v>0</v>
      </c>
      <c r="G89" s="110" t="e">
        <f t="shared" ref="G89:G98" si="58">E89*F89</f>
        <v>#VALUE!</v>
      </c>
      <c r="H89" s="110" t="e">
        <f t="shared" ref="H89:H98" si="59">G89*2</f>
        <v>#VALUE!</v>
      </c>
      <c r="I89" s="114"/>
      <c r="J89" s="100"/>
      <c r="L89" s="9" t="s">
        <v>64</v>
      </c>
      <c r="M89" s="10"/>
      <c r="N89" s="66"/>
      <c r="O89" s="113">
        <v>1</v>
      </c>
      <c r="P89" s="109">
        <v>0</v>
      </c>
      <c r="Q89" s="110">
        <f t="shared" ref="Q89:Q98" si="60">O89*P89</f>
        <v>0</v>
      </c>
      <c r="R89" s="110">
        <f t="shared" ref="R89:R98" si="61">Q89*2</f>
        <v>0</v>
      </c>
      <c r="S89" s="114"/>
      <c r="T89" s="100"/>
      <c r="V89" s="101" t="s">
        <v>64</v>
      </c>
      <c r="W89" s="56"/>
      <c r="X89" s="18"/>
      <c r="Y89" s="25">
        <v>1</v>
      </c>
      <c r="Z89" s="25"/>
      <c r="AA89" s="3">
        <v>0</v>
      </c>
      <c r="AB89" s="4">
        <f t="shared" ref="AB89:AB95" si="62">Y89*AA89</f>
        <v>0</v>
      </c>
      <c r="AC89" s="4">
        <f t="shared" ref="AC89:AC95" si="63">AB89*2</f>
        <v>0</v>
      </c>
      <c r="AD89" s="114"/>
      <c r="AE89" s="100"/>
    </row>
    <row r="90" spans="2:31" x14ac:dyDescent="0.2">
      <c r="B90" s="101" t="s">
        <v>65</v>
      </c>
      <c r="C90" s="56"/>
      <c r="D90" s="18"/>
      <c r="E90" s="113">
        <v>1</v>
      </c>
      <c r="F90" s="109">
        <v>0</v>
      </c>
      <c r="G90" s="110">
        <f t="shared" si="58"/>
        <v>0</v>
      </c>
      <c r="H90" s="110">
        <f t="shared" si="59"/>
        <v>0</v>
      </c>
      <c r="I90" s="114"/>
      <c r="J90" s="100"/>
      <c r="L90" s="9" t="s">
        <v>65</v>
      </c>
      <c r="M90" s="10"/>
      <c r="N90" s="66"/>
      <c r="O90" s="113">
        <v>1</v>
      </c>
      <c r="P90" s="109">
        <v>0</v>
      </c>
      <c r="Q90" s="110">
        <f t="shared" si="60"/>
        <v>0</v>
      </c>
      <c r="R90" s="110">
        <f t="shared" si="61"/>
        <v>0</v>
      </c>
      <c r="S90" s="114"/>
      <c r="T90" s="100"/>
      <c r="V90" s="101" t="s">
        <v>65</v>
      </c>
      <c r="W90" s="56"/>
      <c r="X90" s="18"/>
      <c r="Y90" s="25">
        <v>1</v>
      </c>
      <c r="Z90" s="25"/>
      <c r="AA90" s="3">
        <v>0</v>
      </c>
      <c r="AB90" s="4">
        <f t="shared" si="62"/>
        <v>0</v>
      </c>
      <c r="AC90" s="4">
        <f t="shared" si="63"/>
        <v>0</v>
      </c>
      <c r="AD90" s="114"/>
      <c r="AE90" s="100"/>
    </row>
    <row r="91" spans="2:31" x14ac:dyDescent="0.2">
      <c r="B91" s="101" t="s">
        <v>66</v>
      </c>
      <c r="C91" s="56"/>
      <c r="D91" s="18"/>
      <c r="E91" s="113">
        <v>1</v>
      </c>
      <c r="F91" s="109">
        <v>0</v>
      </c>
      <c r="G91" s="110">
        <f t="shared" si="58"/>
        <v>0</v>
      </c>
      <c r="H91" s="110">
        <f t="shared" si="59"/>
        <v>0</v>
      </c>
      <c r="I91" s="114"/>
      <c r="J91" s="100"/>
      <c r="L91" s="9" t="s">
        <v>66</v>
      </c>
      <c r="M91" s="10"/>
      <c r="N91" s="66"/>
      <c r="O91" s="113">
        <v>1</v>
      </c>
      <c r="P91" s="109">
        <v>0</v>
      </c>
      <c r="Q91" s="110">
        <f t="shared" si="60"/>
        <v>0</v>
      </c>
      <c r="R91" s="110">
        <f t="shared" si="61"/>
        <v>0</v>
      </c>
      <c r="S91" s="114"/>
      <c r="T91" s="100"/>
      <c r="V91" s="101" t="s">
        <v>66</v>
      </c>
      <c r="W91" s="56"/>
      <c r="X91" s="18"/>
      <c r="Y91" s="25" t="s">
        <v>72</v>
      </c>
      <c r="Z91" s="25">
        <v>1</v>
      </c>
      <c r="AA91" s="3">
        <v>0</v>
      </c>
      <c r="AB91" s="4">
        <f>Z91*AA91</f>
        <v>0</v>
      </c>
      <c r="AC91" s="4">
        <f t="shared" si="63"/>
        <v>0</v>
      </c>
      <c r="AD91" s="114"/>
      <c r="AE91" s="100"/>
    </row>
    <row r="92" spans="2:31" x14ac:dyDescent="0.2">
      <c r="B92" s="101" t="s">
        <v>67</v>
      </c>
      <c r="C92" s="56"/>
      <c r="D92" s="18"/>
      <c r="E92" s="113" t="s">
        <v>72</v>
      </c>
      <c r="F92" s="109">
        <v>0</v>
      </c>
      <c r="G92" s="110" t="e">
        <f t="shared" si="58"/>
        <v>#VALUE!</v>
      </c>
      <c r="H92" s="110" t="e">
        <f t="shared" si="59"/>
        <v>#VALUE!</v>
      </c>
      <c r="I92" s="114"/>
      <c r="J92" s="100"/>
      <c r="L92" s="9" t="s">
        <v>67</v>
      </c>
      <c r="M92" s="10"/>
      <c r="N92" s="66"/>
      <c r="O92" s="113">
        <v>1</v>
      </c>
      <c r="P92" s="109">
        <v>0</v>
      </c>
      <c r="Q92" s="110">
        <f t="shared" si="60"/>
        <v>0</v>
      </c>
      <c r="R92" s="110">
        <f t="shared" si="61"/>
        <v>0</v>
      </c>
      <c r="S92" s="114"/>
      <c r="T92" s="100"/>
      <c r="V92" s="101" t="s">
        <v>67</v>
      </c>
      <c r="W92" s="56"/>
      <c r="X92" s="18"/>
      <c r="Y92" s="25">
        <v>1</v>
      </c>
      <c r="Z92" s="25"/>
      <c r="AA92" s="3">
        <v>0</v>
      </c>
      <c r="AB92" s="4">
        <f t="shared" ref="AB92:AB95" si="64">Y92*AA92</f>
        <v>0</v>
      </c>
      <c r="AC92" s="4">
        <f t="shared" si="63"/>
        <v>0</v>
      </c>
      <c r="AD92" s="114"/>
      <c r="AE92" s="100"/>
    </row>
    <row r="93" spans="2:31" x14ac:dyDescent="0.2">
      <c r="B93" s="101" t="s">
        <v>68</v>
      </c>
      <c r="C93" s="56"/>
      <c r="D93" s="18"/>
      <c r="E93" s="113">
        <v>1</v>
      </c>
      <c r="F93" s="109">
        <v>0</v>
      </c>
      <c r="G93" s="110">
        <f t="shared" si="58"/>
        <v>0</v>
      </c>
      <c r="H93" s="110">
        <f t="shared" si="59"/>
        <v>0</v>
      </c>
      <c r="I93" s="114"/>
      <c r="J93" s="100"/>
      <c r="L93" s="9" t="s">
        <v>68</v>
      </c>
      <c r="M93" s="10"/>
      <c r="N93" s="66"/>
      <c r="O93" s="113">
        <v>1</v>
      </c>
      <c r="P93" s="109">
        <v>0</v>
      </c>
      <c r="Q93" s="110">
        <f t="shared" si="60"/>
        <v>0</v>
      </c>
      <c r="R93" s="110">
        <f t="shared" si="61"/>
        <v>0</v>
      </c>
      <c r="S93" s="114"/>
      <c r="T93" s="100"/>
      <c r="V93" s="101" t="s">
        <v>68</v>
      </c>
      <c r="W93" s="56"/>
      <c r="X93" s="18"/>
      <c r="Y93" s="25">
        <v>1</v>
      </c>
      <c r="Z93" s="25"/>
      <c r="AA93" s="3">
        <v>0</v>
      </c>
      <c r="AB93" s="4">
        <f t="shared" si="64"/>
        <v>0</v>
      </c>
      <c r="AC93" s="4">
        <f t="shared" si="63"/>
        <v>0</v>
      </c>
      <c r="AD93" s="114"/>
      <c r="AE93" s="100"/>
    </row>
    <row r="94" spans="2:31" x14ac:dyDescent="0.2">
      <c r="B94" s="101" t="s">
        <v>69</v>
      </c>
      <c r="C94" s="56"/>
      <c r="D94" s="18"/>
      <c r="E94" s="113">
        <v>1</v>
      </c>
      <c r="F94" s="109">
        <v>0</v>
      </c>
      <c r="G94" s="110">
        <f t="shared" si="58"/>
        <v>0</v>
      </c>
      <c r="H94" s="110">
        <f t="shared" si="59"/>
        <v>0</v>
      </c>
      <c r="I94" s="114"/>
      <c r="J94" s="100"/>
      <c r="L94" s="9" t="s">
        <v>69</v>
      </c>
      <c r="M94" s="10"/>
      <c r="N94" s="66"/>
      <c r="O94" s="113">
        <v>1</v>
      </c>
      <c r="P94" s="109">
        <v>0</v>
      </c>
      <c r="Q94" s="110">
        <f t="shared" si="60"/>
        <v>0</v>
      </c>
      <c r="R94" s="110">
        <f t="shared" si="61"/>
        <v>0</v>
      </c>
      <c r="S94" s="114"/>
      <c r="T94" s="100"/>
      <c r="V94" s="101" t="s">
        <v>69</v>
      </c>
      <c r="W94" s="56"/>
      <c r="X94" s="18"/>
      <c r="Y94" s="25">
        <v>1</v>
      </c>
      <c r="Z94" s="25"/>
      <c r="AA94" s="3">
        <v>0</v>
      </c>
      <c r="AB94" s="4">
        <f t="shared" si="64"/>
        <v>0</v>
      </c>
      <c r="AC94" s="4">
        <f t="shared" si="63"/>
        <v>0</v>
      </c>
      <c r="AD94" s="114"/>
      <c r="AE94" s="100"/>
    </row>
    <row r="95" spans="2:31" x14ac:dyDescent="0.2">
      <c r="B95" s="56" t="s">
        <v>44</v>
      </c>
      <c r="C95" s="56"/>
      <c r="D95" s="18"/>
      <c r="E95" s="113">
        <v>1.625</v>
      </c>
      <c r="F95" s="109">
        <v>0</v>
      </c>
      <c r="G95" s="110">
        <f t="shared" si="58"/>
        <v>0</v>
      </c>
      <c r="H95" s="110">
        <f t="shared" si="59"/>
        <v>0</v>
      </c>
      <c r="I95" s="114"/>
      <c r="J95" s="100"/>
      <c r="L95" s="9" t="s">
        <v>44</v>
      </c>
      <c r="M95" s="10"/>
      <c r="N95" s="66"/>
      <c r="O95" s="25">
        <v>3.375</v>
      </c>
      <c r="P95" s="109">
        <v>0</v>
      </c>
      <c r="Q95" s="110">
        <f t="shared" si="60"/>
        <v>0</v>
      </c>
      <c r="R95" s="110">
        <f t="shared" si="61"/>
        <v>0</v>
      </c>
      <c r="S95" s="114"/>
      <c r="T95" s="100"/>
      <c r="V95" s="56" t="s">
        <v>44</v>
      </c>
      <c r="W95" s="56"/>
      <c r="X95" s="18"/>
      <c r="Y95" s="25">
        <v>6</v>
      </c>
      <c r="Z95" s="25"/>
      <c r="AA95" s="3">
        <v>0</v>
      </c>
      <c r="AB95" s="4">
        <f t="shared" si="64"/>
        <v>0</v>
      </c>
      <c r="AC95" s="4">
        <f t="shared" si="63"/>
        <v>0</v>
      </c>
      <c r="AD95" s="114"/>
      <c r="AE95" s="100"/>
    </row>
    <row r="96" spans="2:31" x14ac:dyDescent="0.2">
      <c r="B96" s="56" t="s">
        <v>30</v>
      </c>
      <c r="C96" s="56"/>
      <c r="D96" s="18"/>
      <c r="E96" s="113">
        <v>2.5</v>
      </c>
      <c r="F96" s="109">
        <v>0</v>
      </c>
      <c r="G96" s="110">
        <f t="shared" si="58"/>
        <v>0</v>
      </c>
      <c r="H96" s="110">
        <f t="shared" si="59"/>
        <v>0</v>
      </c>
      <c r="I96" s="114"/>
      <c r="J96" s="100"/>
      <c r="L96" s="9" t="s">
        <v>30</v>
      </c>
      <c r="M96" s="10"/>
      <c r="N96" s="66"/>
      <c r="O96" s="25">
        <v>3.3333333333333335</v>
      </c>
      <c r="P96" s="109">
        <v>0</v>
      </c>
      <c r="Q96" s="110">
        <f t="shared" si="60"/>
        <v>0</v>
      </c>
      <c r="R96" s="110">
        <f t="shared" si="61"/>
        <v>0</v>
      </c>
      <c r="S96" s="114"/>
      <c r="T96" s="100"/>
      <c r="V96" s="56" t="s">
        <v>30</v>
      </c>
      <c r="W96" s="56"/>
      <c r="X96" s="18"/>
      <c r="Y96" s="113">
        <v>5.666666666666667</v>
      </c>
      <c r="Z96" s="113"/>
      <c r="AA96" s="109">
        <v>0</v>
      </c>
      <c r="AB96" s="110">
        <f t="shared" ref="AB89:AB98" si="65">Y96*AA96</f>
        <v>0</v>
      </c>
      <c r="AC96" s="110">
        <f t="shared" ref="AC89:AC98" si="66">AB96*2</f>
        <v>0</v>
      </c>
      <c r="AD96" s="114"/>
      <c r="AE96" s="100"/>
    </row>
    <row r="97" spans="2:31" x14ac:dyDescent="0.2">
      <c r="B97" s="56" t="s">
        <v>32</v>
      </c>
      <c r="C97" s="56"/>
      <c r="D97" s="18"/>
      <c r="E97" s="113">
        <v>0.5</v>
      </c>
      <c r="F97" s="109">
        <v>0</v>
      </c>
      <c r="G97" s="110">
        <f t="shared" si="58"/>
        <v>0</v>
      </c>
      <c r="H97" s="110">
        <f t="shared" si="59"/>
        <v>0</v>
      </c>
      <c r="I97" s="114"/>
      <c r="J97" s="100"/>
      <c r="L97" s="9" t="s">
        <v>32</v>
      </c>
      <c r="M97" s="10"/>
      <c r="N97" s="66"/>
      <c r="O97" s="25">
        <v>0.5</v>
      </c>
      <c r="P97" s="109">
        <v>0</v>
      </c>
      <c r="Q97" s="110">
        <f t="shared" si="60"/>
        <v>0</v>
      </c>
      <c r="R97" s="110">
        <f t="shared" si="61"/>
        <v>0</v>
      </c>
      <c r="S97" s="114"/>
      <c r="T97" s="100"/>
      <c r="V97" s="56" t="s">
        <v>32</v>
      </c>
      <c r="W97" s="56"/>
      <c r="X97" s="18"/>
      <c r="Y97" s="113">
        <v>0.66666666666666663</v>
      </c>
      <c r="Z97" s="113"/>
      <c r="AA97" s="109">
        <v>0</v>
      </c>
      <c r="AB97" s="110">
        <f t="shared" si="65"/>
        <v>0</v>
      </c>
      <c r="AC97" s="110">
        <f t="shared" si="66"/>
        <v>0</v>
      </c>
      <c r="AD97" s="114"/>
      <c r="AE97" s="100"/>
    </row>
    <row r="98" spans="2:31" x14ac:dyDescent="0.2">
      <c r="B98" s="56" t="s">
        <v>33</v>
      </c>
      <c r="C98" s="100" t="s">
        <v>70</v>
      </c>
      <c r="D98" s="115">
        <v>798237974590</v>
      </c>
      <c r="E98" s="114">
        <v>1</v>
      </c>
      <c r="F98" s="109">
        <v>7</v>
      </c>
      <c r="G98" s="110">
        <f t="shared" si="58"/>
        <v>7</v>
      </c>
      <c r="H98" s="110">
        <f t="shared" si="59"/>
        <v>14</v>
      </c>
      <c r="I98" s="114"/>
      <c r="J98" s="100"/>
      <c r="L98" s="9" t="s">
        <v>33</v>
      </c>
      <c r="M98" s="63" t="s">
        <v>70</v>
      </c>
      <c r="N98" s="68">
        <v>798237974590</v>
      </c>
      <c r="O98" s="67">
        <v>1</v>
      </c>
      <c r="P98" s="109">
        <v>7</v>
      </c>
      <c r="Q98" s="110">
        <f t="shared" si="60"/>
        <v>7</v>
      </c>
      <c r="R98" s="110">
        <f t="shared" si="61"/>
        <v>14</v>
      </c>
      <c r="S98" s="114"/>
      <c r="T98" s="100"/>
      <c r="V98" s="56" t="s">
        <v>33</v>
      </c>
      <c r="W98" s="100" t="s">
        <v>70</v>
      </c>
      <c r="X98" s="115">
        <v>798237974590</v>
      </c>
      <c r="Y98" s="114">
        <v>1</v>
      </c>
      <c r="Z98" s="114"/>
      <c r="AA98" s="109">
        <v>7</v>
      </c>
      <c r="AB98" s="110">
        <f t="shared" si="65"/>
        <v>7</v>
      </c>
      <c r="AC98" s="110">
        <f t="shared" si="66"/>
        <v>14</v>
      </c>
      <c r="AD98" s="114"/>
      <c r="AE98" s="100"/>
    </row>
    <row r="99" spans="2:31" x14ac:dyDescent="0.2">
      <c r="B99" s="56"/>
      <c r="C99" s="56"/>
      <c r="D99" s="116"/>
      <c r="E99" s="117"/>
      <c r="F99" s="118" t="s">
        <v>36</v>
      </c>
      <c r="G99" s="119" t="e">
        <f>SUM(G79:G98)</f>
        <v>#VALUE!</v>
      </c>
      <c r="H99" s="119" t="e">
        <f>SUM(H79:H98)</f>
        <v>#VALUE!</v>
      </c>
      <c r="I99" s="120">
        <v>1</v>
      </c>
      <c r="J99" s="121" t="e">
        <f>(I99-G99)</f>
        <v>#VALUE!</v>
      </c>
      <c r="L99" s="56"/>
      <c r="M99" s="56"/>
      <c r="N99" s="116"/>
      <c r="O99" s="117"/>
      <c r="P99" s="118" t="s">
        <v>36</v>
      </c>
      <c r="Q99" s="119">
        <f>SUM(Q79:Q98)</f>
        <v>7</v>
      </c>
      <c r="R99" s="119">
        <f>SUM(R79:R98)</f>
        <v>14</v>
      </c>
      <c r="S99" s="120">
        <v>1</v>
      </c>
      <c r="T99" s="121">
        <f>(S99-Q99)</f>
        <v>-6</v>
      </c>
      <c r="V99" s="56"/>
      <c r="W99" s="56"/>
      <c r="X99" s="116"/>
      <c r="Y99" s="117"/>
      <c r="Z99" s="117"/>
      <c r="AA99" s="118" t="s">
        <v>36</v>
      </c>
      <c r="AB99" s="119">
        <f>SUM(AB79:AB98)</f>
        <v>7</v>
      </c>
      <c r="AC99" s="119">
        <f>SUM(AC79:AC98)</f>
        <v>14</v>
      </c>
      <c r="AD99" s="120">
        <v>1</v>
      </c>
      <c r="AE99" s="121">
        <f>(AD99-AB99)</f>
        <v>-6</v>
      </c>
    </row>
  </sheetData>
  <mergeCells count="12">
    <mergeCell ref="B52:J52"/>
    <mergeCell ref="L52:T52"/>
    <mergeCell ref="V52:AE52"/>
    <mergeCell ref="B77:J77"/>
    <mergeCell ref="L77:T77"/>
    <mergeCell ref="V77:AE77"/>
    <mergeCell ref="B2:J2"/>
    <mergeCell ref="L2:T2"/>
    <mergeCell ref="V2:AE2"/>
    <mergeCell ref="B27:J27"/>
    <mergeCell ref="L27:T27"/>
    <mergeCell ref="V27:AE27"/>
  </mergeCells>
  <pageMargins left="0.7" right="0.7" top="0.75" bottom="0.75" header="0.3" footer="0.3"/>
  <ignoredErrors>
    <ignoredError sqref="AB10 AB16 AB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B0AC-C851-9E46-913B-96DBBC4F0804}">
  <dimension ref="B1:AG103"/>
  <sheetViews>
    <sheetView tabSelected="1" zoomScale="66" zoomScaleNormal="93" workbookViewId="0">
      <selection activeCell="AB81" sqref="AB81:AE82"/>
    </sheetView>
  </sheetViews>
  <sheetFormatPr baseColWidth="10" defaultRowHeight="16" x14ac:dyDescent="0.2"/>
  <cols>
    <col min="2" max="2" width="16.83203125" customWidth="1"/>
    <col min="3" max="3" width="21.83203125" customWidth="1"/>
    <col min="4" max="4" width="16.5" style="12" customWidth="1"/>
    <col min="5" max="6" width="14.83203125" style="12" customWidth="1"/>
    <col min="7" max="7" width="12.5" style="12" customWidth="1"/>
    <col min="8" max="10" width="10.83203125" style="12"/>
    <col min="13" max="13" width="15.1640625" customWidth="1"/>
    <col min="15" max="15" width="15.33203125" customWidth="1"/>
    <col min="16" max="17" width="14.5" customWidth="1"/>
    <col min="24" max="24" width="14.33203125" bestFit="1" customWidth="1"/>
    <col min="25" max="25" width="14.33203125" customWidth="1"/>
    <col min="26" max="26" width="16.1640625" customWidth="1"/>
    <col min="27" max="28" width="13" customWidth="1"/>
    <col min="29" max="29" width="13.1640625" customWidth="1"/>
  </cols>
  <sheetData>
    <row r="1" spans="2:33" ht="17" thickBot="1" x14ac:dyDescent="0.25">
      <c r="M1" s="6"/>
      <c r="N1" s="6"/>
      <c r="O1" s="6"/>
      <c r="P1" s="6"/>
      <c r="Q1" s="6"/>
    </row>
    <row r="2" spans="2:33" ht="22" thickBot="1" x14ac:dyDescent="0.3">
      <c r="B2" s="78" t="s">
        <v>46</v>
      </c>
      <c r="C2" s="79"/>
      <c r="D2" s="79"/>
      <c r="E2" s="79"/>
      <c r="F2" s="79"/>
      <c r="G2" s="79"/>
      <c r="H2" s="79"/>
      <c r="I2" s="79"/>
      <c r="J2" s="79"/>
      <c r="K2" s="80"/>
      <c r="M2" s="75" t="s">
        <v>38</v>
      </c>
      <c r="N2" s="76"/>
      <c r="O2" s="76"/>
      <c r="P2" s="76"/>
      <c r="Q2" s="76"/>
      <c r="R2" s="76"/>
      <c r="S2" s="76"/>
      <c r="T2" s="76"/>
      <c r="U2" s="76"/>
      <c r="V2" s="77"/>
      <c r="X2" s="96" t="s">
        <v>50</v>
      </c>
      <c r="Y2" s="97"/>
      <c r="Z2" s="97"/>
      <c r="AA2" s="70"/>
      <c r="AB2" s="70"/>
      <c r="AC2" s="70"/>
      <c r="AD2" s="70"/>
      <c r="AE2" s="70"/>
      <c r="AF2" s="70"/>
      <c r="AG2" s="71"/>
    </row>
    <row r="3" spans="2:33" x14ac:dyDescent="0.2">
      <c r="B3" s="13" t="s">
        <v>1</v>
      </c>
      <c r="C3" s="14" t="s">
        <v>2</v>
      </c>
      <c r="D3" s="15" t="s">
        <v>3</v>
      </c>
      <c r="E3" s="15" t="s">
        <v>74</v>
      </c>
      <c r="F3" s="15" t="s">
        <v>78</v>
      </c>
      <c r="G3" s="15" t="s">
        <v>76</v>
      </c>
      <c r="H3" s="15" t="s">
        <v>6</v>
      </c>
      <c r="I3" s="15" t="s">
        <v>7</v>
      </c>
      <c r="J3" s="15" t="s">
        <v>8</v>
      </c>
      <c r="K3" s="14" t="s">
        <v>9</v>
      </c>
      <c r="M3" s="13" t="s">
        <v>1</v>
      </c>
      <c r="N3" s="14" t="s">
        <v>2</v>
      </c>
      <c r="O3" s="15" t="s">
        <v>3</v>
      </c>
      <c r="P3" s="15" t="s">
        <v>74</v>
      </c>
      <c r="Q3" s="15" t="s">
        <v>78</v>
      </c>
      <c r="R3" s="15" t="s">
        <v>76</v>
      </c>
      <c r="S3" s="15" t="s">
        <v>6</v>
      </c>
      <c r="T3" s="15" t="s">
        <v>7</v>
      </c>
      <c r="U3" s="15" t="s">
        <v>8</v>
      </c>
      <c r="V3" s="14" t="s">
        <v>9</v>
      </c>
      <c r="X3" s="98" t="s">
        <v>1</v>
      </c>
      <c r="Y3" s="98" t="s">
        <v>2</v>
      </c>
      <c r="Z3" s="99" t="s">
        <v>3</v>
      </c>
      <c r="AA3" s="15" t="s">
        <v>74</v>
      </c>
      <c r="AB3" s="15" t="s">
        <v>78</v>
      </c>
      <c r="AC3" s="15" t="s">
        <v>76</v>
      </c>
      <c r="AD3" s="15" t="s">
        <v>6</v>
      </c>
      <c r="AE3" s="15" t="s">
        <v>7</v>
      </c>
      <c r="AF3" s="15" t="s">
        <v>8</v>
      </c>
      <c r="AG3" s="14" t="s">
        <v>9</v>
      </c>
    </row>
    <row r="4" spans="2:33" x14ac:dyDescent="0.2">
      <c r="B4" s="125" t="s">
        <v>75</v>
      </c>
      <c r="C4" s="126"/>
      <c r="D4" s="127"/>
      <c r="E4" s="132">
        <f>SUM(E5:E20)</f>
        <v>13</v>
      </c>
      <c r="F4" s="132">
        <v>1</v>
      </c>
      <c r="G4" s="131">
        <v>0</v>
      </c>
      <c r="H4" s="131">
        <f>F4*G4</f>
        <v>0</v>
      </c>
      <c r="I4" s="131">
        <f t="shared" ref="I4" si="0">H4*2</f>
        <v>0</v>
      </c>
      <c r="J4" s="15"/>
      <c r="K4" s="14"/>
      <c r="M4" s="125" t="s">
        <v>77</v>
      </c>
      <c r="N4" s="126"/>
      <c r="O4" s="127"/>
      <c r="P4" s="132">
        <f>SUM(P5:P20)</f>
        <v>22</v>
      </c>
      <c r="Q4" s="132">
        <v>1</v>
      </c>
      <c r="R4" s="131">
        <v>0</v>
      </c>
      <c r="S4" s="131">
        <f>Q4*R4</f>
        <v>0</v>
      </c>
      <c r="T4" s="131">
        <f t="shared" ref="T4" si="1">S4*2</f>
        <v>0</v>
      </c>
      <c r="U4" s="15"/>
      <c r="V4" s="14"/>
      <c r="X4" s="125" t="s">
        <v>77</v>
      </c>
      <c r="Y4" s="126"/>
      <c r="Z4" s="127"/>
      <c r="AA4" s="132">
        <f>SUM(AA5:AA20)</f>
        <v>32</v>
      </c>
      <c r="AB4" s="132">
        <v>1</v>
      </c>
      <c r="AC4" s="131">
        <v>0</v>
      </c>
      <c r="AD4" s="131">
        <f>AB4*AC4</f>
        <v>0</v>
      </c>
      <c r="AE4" s="131">
        <f t="shared" ref="AE4" si="2">AD4*2</f>
        <v>0</v>
      </c>
      <c r="AF4" s="15"/>
      <c r="AG4" s="14"/>
    </row>
    <row r="5" spans="2:33" x14ac:dyDescent="0.2">
      <c r="B5" s="101" t="s">
        <v>54</v>
      </c>
      <c r="C5" s="100"/>
      <c r="D5" s="16"/>
      <c r="E5" s="108">
        <v>1</v>
      </c>
      <c r="F5" s="108"/>
      <c r="G5" s="128"/>
      <c r="H5" s="128"/>
      <c r="I5" s="128"/>
      <c r="J5" s="111"/>
      <c r="K5" s="112"/>
      <c r="M5" s="101" t="s">
        <v>54</v>
      </c>
      <c r="N5" s="100"/>
      <c r="O5" s="16"/>
      <c r="P5" s="108">
        <v>1</v>
      </c>
      <c r="Q5" s="108"/>
      <c r="R5" s="130"/>
      <c r="S5" s="130"/>
      <c r="T5" s="130"/>
      <c r="U5" s="111"/>
      <c r="V5" s="112"/>
      <c r="X5" s="101" t="s">
        <v>54</v>
      </c>
      <c r="Y5" s="100"/>
      <c r="Z5" s="16"/>
      <c r="AA5" s="17">
        <v>2</v>
      </c>
      <c r="AB5" s="17"/>
      <c r="AC5" s="129"/>
      <c r="AD5" s="129"/>
      <c r="AE5" s="129"/>
      <c r="AF5" s="1"/>
      <c r="AG5" s="2"/>
    </row>
    <row r="6" spans="2:33" x14ac:dyDescent="0.2">
      <c r="B6" s="101" t="s">
        <v>55</v>
      </c>
      <c r="C6" s="100"/>
      <c r="D6" s="16"/>
      <c r="E6" s="108">
        <v>1</v>
      </c>
      <c r="F6" s="108"/>
      <c r="G6" s="128"/>
      <c r="H6" s="128"/>
      <c r="I6" s="128"/>
      <c r="J6" s="111"/>
      <c r="K6" s="112"/>
      <c r="M6" s="101" t="s">
        <v>55</v>
      </c>
      <c r="N6" s="100"/>
      <c r="O6" s="16"/>
      <c r="P6" s="108">
        <v>2</v>
      </c>
      <c r="Q6" s="108"/>
      <c r="R6" s="130"/>
      <c r="S6" s="130"/>
      <c r="T6" s="130"/>
      <c r="U6" s="111"/>
      <c r="V6" s="112"/>
      <c r="X6" s="101" t="s">
        <v>55</v>
      </c>
      <c r="Y6" s="100"/>
      <c r="Z6" s="16"/>
      <c r="AA6" s="17">
        <v>2</v>
      </c>
      <c r="AB6" s="17"/>
      <c r="AC6" s="129"/>
      <c r="AD6" s="129"/>
      <c r="AE6" s="129"/>
      <c r="AF6" s="1"/>
      <c r="AG6" s="2"/>
    </row>
    <row r="7" spans="2:33" x14ac:dyDescent="0.2">
      <c r="B7" s="101" t="s">
        <v>56</v>
      </c>
      <c r="C7" s="100"/>
      <c r="D7" s="16"/>
      <c r="E7" s="108">
        <v>1</v>
      </c>
      <c r="F7" s="108"/>
      <c r="G7" s="128"/>
      <c r="H7" s="128"/>
      <c r="I7" s="128"/>
      <c r="J7" s="111"/>
      <c r="K7" s="112"/>
      <c r="M7" s="101" t="s">
        <v>56</v>
      </c>
      <c r="N7" s="100"/>
      <c r="O7" s="16"/>
      <c r="P7" s="108">
        <v>2</v>
      </c>
      <c r="Q7" s="108"/>
      <c r="R7" s="130"/>
      <c r="S7" s="130"/>
      <c r="T7" s="130"/>
      <c r="U7" s="111"/>
      <c r="V7" s="112"/>
      <c r="X7" s="101" t="s">
        <v>56</v>
      </c>
      <c r="Y7" s="100"/>
      <c r="Z7" s="16"/>
      <c r="AA7" s="17">
        <v>3</v>
      </c>
      <c r="AB7" s="17"/>
      <c r="AC7" s="129"/>
      <c r="AD7" s="129"/>
      <c r="AE7" s="129"/>
      <c r="AF7" s="1"/>
      <c r="AG7" s="2"/>
    </row>
    <row r="8" spans="2:33" x14ac:dyDescent="0.2">
      <c r="B8" s="101" t="s">
        <v>57</v>
      </c>
      <c r="C8" s="100"/>
      <c r="D8" s="16"/>
      <c r="E8" s="108">
        <v>1</v>
      </c>
      <c r="F8" s="108"/>
      <c r="G8" s="128"/>
      <c r="H8" s="128"/>
      <c r="I8" s="128"/>
      <c r="J8" s="111"/>
      <c r="K8" s="112"/>
      <c r="M8" s="101" t="s">
        <v>57</v>
      </c>
      <c r="N8" s="100"/>
      <c r="O8" s="16"/>
      <c r="P8" s="108">
        <v>2</v>
      </c>
      <c r="Q8" s="108"/>
      <c r="R8" s="130"/>
      <c r="S8" s="130"/>
      <c r="T8" s="130"/>
      <c r="U8" s="111"/>
      <c r="V8" s="112"/>
      <c r="X8" s="101" t="s">
        <v>57</v>
      </c>
      <c r="Y8" s="100"/>
      <c r="Z8" s="16"/>
      <c r="AA8" s="17">
        <v>2</v>
      </c>
      <c r="AB8" s="17"/>
      <c r="AC8" s="129"/>
      <c r="AD8" s="129"/>
      <c r="AE8" s="129"/>
      <c r="AF8" s="1"/>
      <c r="AG8" s="2"/>
    </row>
    <row r="9" spans="2:33" x14ac:dyDescent="0.2">
      <c r="B9" s="101" t="s">
        <v>58</v>
      </c>
      <c r="C9" s="100"/>
      <c r="D9" s="16"/>
      <c r="E9" s="108">
        <v>1</v>
      </c>
      <c r="F9" s="108"/>
      <c r="G9" s="128"/>
      <c r="H9" s="128"/>
      <c r="I9" s="128"/>
      <c r="J9" s="111"/>
      <c r="K9" s="112"/>
      <c r="M9" s="101" t="s">
        <v>58</v>
      </c>
      <c r="N9" s="100"/>
      <c r="O9" s="16"/>
      <c r="P9" s="108">
        <v>2</v>
      </c>
      <c r="Q9" s="108"/>
      <c r="R9" s="130"/>
      <c r="S9" s="130"/>
      <c r="T9" s="130"/>
      <c r="U9" s="111"/>
      <c r="V9" s="112"/>
      <c r="X9" s="101" t="s">
        <v>58</v>
      </c>
      <c r="Y9" s="100"/>
      <c r="Z9" s="16"/>
      <c r="AA9" s="17">
        <v>4</v>
      </c>
      <c r="AB9" s="17"/>
      <c r="AC9" s="129"/>
      <c r="AD9" s="129"/>
      <c r="AE9" s="129"/>
      <c r="AF9" s="1"/>
      <c r="AG9" s="2"/>
    </row>
    <row r="10" spans="2:33" x14ac:dyDescent="0.2">
      <c r="B10" s="101" t="s">
        <v>59</v>
      </c>
      <c r="C10" s="100"/>
      <c r="D10" s="16"/>
      <c r="E10" s="108">
        <v>1</v>
      </c>
      <c r="F10" s="108"/>
      <c r="G10" s="128"/>
      <c r="H10" s="128"/>
      <c r="I10" s="128"/>
      <c r="J10" s="111"/>
      <c r="K10" s="112"/>
      <c r="M10" s="101" t="s">
        <v>59</v>
      </c>
      <c r="N10" s="100"/>
      <c r="O10" s="16"/>
      <c r="P10" s="108">
        <v>2</v>
      </c>
      <c r="Q10" s="108"/>
      <c r="R10" s="130"/>
      <c r="S10" s="130"/>
      <c r="T10" s="130"/>
      <c r="U10" s="111"/>
      <c r="V10" s="112"/>
      <c r="X10" s="101" t="s">
        <v>59</v>
      </c>
      <c r="Y10" s="100"/>
      <c r="Z10" s="16"/>
      <c r="AA10" s="17">
        <v>2</v>
      </c>
      <c r="AB10" s="17"/>
      <c r="AC10" s="129"/>
      <c r="AD10" s="129"/>
      <c r="AE10" s="129"/>
      <c r="AF10" s="1"/>
      <c r="AG10" s="2"/>
    </row>
    <row r="11" spans="2:33" x14ac:dyDescent="0.2">
      <c r="B11" s="101" t="s">
        <v>60</v>
      </c>
      <c r="C11" s="100"/>
      <c r="D11" s="16"/>
      <c r="E11" s="108">
        <v>1</v>
      </c>
      <c r="F11" s="108"/>
      <c r="G11" s="128"/>
      <c r="H11" s="128"/>
      <c r="I11" s="128"/>
      <c r="J11" s="111"/>
      <c r="K11" s="112"/>
      <c r="M11" s="101" t="s">
        <v>60</v>
      </c>
      <c r="N11" s="100"/>
      <c r="O11" s="16"/>
      <c r="P11" s="108">
        <v>1</v>
      </c>
      <c r="Q11" s="108"/>
      <c r="R11" s="130"/>
      <c r="S11" s="130"/>
      <c r="T11" s="130"/>
      <c r="U11" s="111"/>
      <c r="V11" s="112"/>
      <c r="X11" s="101" t="s">
        <v>60</v>
      </c>
      <c r="Y11" s="100"/>
      <c r="Z11" s="16"/>
      <c r="AA11" s="17">
        <v>2</v>
      </c>
      <c r="AB11" s="17"/>
      <c r="AC11" s="129"/>
      <c r="AD11" s="129"/>
      <c r="AE11" s="129"/>
      <c r="AF11" s="1"/>
      <c r="AG11" s="2"/>
    </row>
    <row r="12" spans="2:33" x14ac:dyDescent="0.2">
      <c r="B12" s="101" t="s">
        <v>61</v>
      </c>
      <c r="C12" s="100"/>
      <c r="D12" s="16"/>
      <c r="E12" s="108">
        <v>1</v>
      </c>
      <c r="F12" s="108"/>
      <c r="G12" s="128"/>
      <c r="H12" s="128"/>
      <c r="I12" s="128"/>
      <c r="J12" s="111"/>
      <c r="K12" s="112"/>
      <c r="M12" s="101" t="s">
        <v>61</v>
      </c>
      <c r="N12" s="100"/>
      <c r="O12" s="16"/>
      <c r="P12" s="108">
        <v>2</v>
      </c>
      <c r="Q12" s="108"/>
      <c r="R12" s="130"/>
      <c r="S12" s="130"/>
      <c r="T12" s="130"/>
      <c r="U12" s="111"/>
      <c r="V12" s="112"/>
      <c r="X12" s="101" t="s">
        <v>61</v>
      </c>
      <c r="Y12" s="100"/>
      <c r="Z12" s="16"/>
      <c r="AA12" s="17">
        <v>2</v>
      </c>
      <c r="AB12" s="17"/>
      <c r="AC12" s="129"/>
      <c r="AD12" s="129"/>
      <c r="AE12" s="129"/>
      <c r="AF12" s="1"/>
      <c r="AG12" s="2"/>
    </row>
    <row r="13" spans="2:33" x14ac:dyDescent="0.2">
      <c r="B13" s="101" t="s">
        <v>62</v>
      </c>
      <c r="C13" s="100"/>
      <c r="D13" s="16"/>
      <c r="E13" s="108" t="s">
        <v>72</v>
      </c>
      <c r="F13" s="108"/>
      <c r="G13" s="128"/>
      <c r="H13" s="128"/>
      <c r="I13" s="128"/>
      <c r="J13" s="111"/>
      <c r="K13" s="112"/>
      <c r="M13" s="101" t="s">
        <v>62</v>
      </c>
      <c r="N13" s="100"/>
      <c r="O13" s="16"/>
      <c r="P13" s="108">
        <v>1</v>
      </c>
      <c r="Q13" s="108"/>
      <c r="R13" s="130"/>
      <c r="S13" s="130"/>
      <c r="T13" s="130"/>
      <c r="U13" s="111"/>
      <c r="V13" s="112"/>
      <c r="X13" s="101" t="s">
        <v>62</v>
      </c>
      <c r="Y13" s="100"/>
      <c r="Z13" s="16"/>
      <c r="AA13" s="17">
        <v>2</v>
      </c>
      <c r="AB13" s="17"/>
      <c r="AC13" s="129"/>
      <c r="AD13" s="129"/>
      <c r="AE13" s="129"/>
      <c r="AF13" s="1"/>
      <c r="AG13" s="2"/>
    </row>
    <row r="14" spans="2:33" x14ac:dyDescent="0.2">
      <c r="B14" s="101" t="s">
        <v>63</v>
      </c>
      <c r="C14" s="100"/>
      <c r="D14" s="16"/>
      <c r="E14" s="108">
        <v>1</v>
      </c>
      <c r="F14" s="108"/>
      <c r="G14" s="128"/>
      <c r="H14" s="128"/>
      <c r="I14" s="128"/>
      <c r="J14" s="111"/>
      <c r="K14" s="112"/>
      <c r="M14" s="101" t="s">
        <v>63</v>
      </c>
      <c r="N14" s="100"/>
      <c r="O14" s="16"/>
      <c r="P14" s="108">
        <v>1</v>
      </c>
      <c r="Q14" s="108"/>
      <c r="R14" s="130"/>
      <c r="S14" s="130"/>
      <c r="T14" s="130"/>
      <c r="U14" s="111"/>
      <c r="V14" s="112"/>
      <c r="X14" s="101" t="s">
        <v>63</v>
      </c>
      <c r="Y14" s="100"/>
      <c r="Z14" s="16"/>
      <c r="AA14" s="17">
        <v>2</v>
      </c>
      <c r="AB14" s="17"/>
      <c r="AC14" s="129"/>
      <c r="AD14" s="129"/>
      <c r="AE14" s="129"/>
      <c r="AF14" s="1"/>
      <c r="AG14" s="2"/>
    </row>
    <row r="15" spans="2:33" x14ac:dyDescent="0.2">
      <c r="B15" s="101" t="s">
        <v>64</v>
      </c>
      <c r="C15" s="56"/>
      <c r="D15" s="18"/>
      <c r="E15" s="113" t="s">
        <v>72</v>
      </c>
      <c r="F15" s="113"/>
      <c r="G15" s="128"/>
      <c r="H15" s="128"/>
      <c r="I15" s="128"/>
      <c r="J15" s="114"/>
      <c r="K15" s="100"/>
      <c r="M15" s="101" t="s">
        <v>64</v>
      </c>
      <c r="N15" s="56"/>
      <c r="O15" s="18"/>
      <c r="P15" s="113">
        <v>1</v>
      </c>
      <c r="Q15" s="113"/>
      <c r="R15" s="130"/>
      <c r="S15" s="130"/>
      <c r="T15" s="130"/>
      <c r="U15" s="114"/>
      <c r="V15" s="100"/>
      <c r="X15" s="101" t="s">
        <v>64</v>
      </c>
      <c r="Y15" s="56"/>
      <c r="Z15" s="18"/>
      <c r="AA15" s="25">
        <v>2</v>
      </c>
      <c r="AB15" s="25"/>
      <c r="AC15" s="129"/>
      <c r="AD15" s="129"/>
      <c r="AE15" s="129"/>
      <c r="AF15" s="7"/>
      <c r="AG15" s="8"/>
    </row>
    <row r="16" spans="2:33" x14ac:dyDescent="0.2">
      <c r="B16" s="101" t="s">
        <v>65</v>
      </c>
      <c r="C16" s="56"/>
      <c r="D16" s="18"/>
      <c r="E16" s="113">
        <v>1</v>
      </c>
      <c r="F16" s="113"/>
      <c r="G16" s="128"/>
      <c r="H16" s="128"/>
      <c r="I16" s="128"/>
      <c r="J16" s="114"/>
      <c r="K16" s="100"/>
      <c r="M16" s="101" t="s">
        <v>65</v>
      </c>
      <c r="N16" s="56"/>
      <c r="O16" s="18"/>
      <c r="P16" s="113">
        <v>1</v>
      </c>
      <c r="Q16" s="113"/>
      <c r="R16" s="130"/>
      <c r="S16" s="130"/>
      <c r="T16" s="130"/>
      <c r="U16" s="114"/>
      <c r="V16" s="100"/>
      <c r="X16" s="101" t="s">
        <v>65</v>
      </c>
      <c r="Y16" s="56"/>
      <c r="Z16" s="18"/>
      <c r="AA16" s="25">
        <v>2</v>
      </c>
      <c r="AB16" s="25"/>
      <c r="AC16" s="129"/>
      <c r="AD16" s="129"/>
      <c r="AE16" s="129"/>
      <c r="AF16" s="7"/>
      <c r="AG16" s="8"/>
    </row>
    <row r="17" spans="2:33" x14ac:dyDescent="0.2">
      <c r="B17" s="101" t="s">
        <v>66</v>
      </c>
      <c r="C17" s="56"/>
      <c r="D17" s="18"/>
      <c r="E17" s="113">
        <v>1</v>
      </c>
      <c r="F17" s="113"/>
      <c r="G17" s="128"/>
      <c r="H17" s="128"/>
      <c r="I17" s="128"/>
      <c r="J17" s="114"/>
      <c r="K17" s="100"/>
      <c r="M17" s="101" t="s">
        <v>66</v>
      </c>
      <c r="N17" s="56"/>
      <c r="O17" s="18"/>
      <c r="P17" s="113">
        <v>1</v>
      </c>
      <c r="Q17" s="113"/>
      <c r="R17" s="130"/>
      <c r="S17" s="130"/>
      <c r="T17" s="130"/>
      <c r="U17" s="114"/>
      <c r="V17" s="100"/>
      <c r="X17" s="101" t="s">
        <v>66</v>
      </c>
      <c r="Y17" s="56"/>
      <c r="Z17" s="18"/>
      <c r="AA17" s="25">
        <v>2</v>
      </c>
      <c r="AB17" s="25"/>
      <c r="AC17" s="129"/>
      <c r="AD17" s="129"/>
      <c r="AE17" s="129"/>
      <c r="AF17" s="7"/>
      <c r="AG17" s="8"/>
    </row>
    <row r="18" spans="2:33" x14ac:dyDescent="0.2">
      <c r="B18" s="101" t="s">
        <v>67</v>
      </c>
      <c r="C18" s="56"/>
      <c r="D18" s="18"/>
      <c r="E18" s="113" t="s">
        <v>72</v>
      </c>
      <c r="F18" s="113"/>
      <c r="G18" s="128"/>
      <c r="H18" s="128"/>
      <c r="I18" s="128"/>
      <c r="J18" s="114"/>
      <c r="K18" s="100"/>
      <c r="M18" s="101" t="s">
        <v>67</v>
      </c>
      <c r="N18" s="56"/>
      <c r="O18" s="18"/>
      <c r="P18" s="113">
        <v>1</v>
      </c>
      <c r="Q18" s="113"/>
      <c r="R18" s="130"/>
      <c r="S18" s="130"/>
      <c r="T18" s="130"/>
      <c r="U18" s="114"/>
      <c r="V18" s="100"/>
      <c r="X18" s="101" t="s">
        <v>67</v>
      </c>
      <c r="Y18" s="56"/>
      <c r="Z18" s="18"/>
      <c r="AA18" s="25">
        <v>1</v>
      </c>
      <c r="AB18" s="25"/>
      <c r="AC18" s="129"/>
      <c r="AD18" s="129"/>
      <c r="AE18" s="129"/>
      <c r="AF18" s="7"/>
      <c r="AG18" s="8"/>
    </row>
    <row r="19" spans="2:33" x14ac:dyDescent="0.2">
      <c r="B19" s="101" t="s">
        <v>68</v>
      </c>
      <c r="C19" s="56"/>
      <c r="D19" s="18"/>
      <c r="E19" s="113">
        <v>1</v>
      </c>
      <c r="F19" s="113"/>
      <c r="G19" s="128"/>
      <c r="H19" s="128"/>
      <c r="I19" s="128"/>
      <c r="J19" s="114"/>
      <c r="K19" s="100"/>
      <c r="M19" s="101" t="s">
        <v>68</v>
      </c>
      <c r="N19" s="56"/>
      <c r="O19" s="18"/>
      <c r="P19" s="113">
        <v>1</v>
      </c>
      <c r="Q19" s="113"/>
      <c r="R19" s="130"/>
      <c r="S19" s="130"/>
      <c r="T19" s="130"/>
      <c r="U19" s="114"/>
      <c r="V19" s="100"/>
      <c r="X19" s="101" t="s">
        <v>68</v>
      </c>
      <c r="Y19" s="56"/>
      <c r="Z19" s="18"/>
      <c r="AA19" s="25">
        <v>1</v>
      </c>
      <c r="AB19" s="25"/>
      <c r="AC19" s="129"/>
      <c r="AD19" s="129"/>
      <c r="AE19" s="129"/>
      <c r="AF19" s="7"/>
      <c r="AG19" s="8"/>
    </row>
    <row r="20" spans="2:33" x14ac:dyDescent="0.2">
      <c r="B20" s="101" t="s">
        <v>69</v>
      </c>
      <c r="C20" s="56"/>
      <c r="D20" s="18"/>
      <c r="E20" s="113">
        <v>1</v>
      </c>
      <c r="F20" s="113"/>
      <c r="G20" s="128"/>
      <c r="H20" s="128"/>
      <c r="I20" s="128"/>
      <c r="J20" s="114"/>
      <c r="K20" s="100"/>
      <c r="M20" s="101" t="s">
        <v>69</v>
      </c>
      <c r="N20" s="56"/>
      <c r="O20" s="18"/>
      <c r="P20" s="113">
        <v>1</v>
      </c>
      <c r="Q20" s="113"/>
      <c r="R20" s="130"/>
      <c r="S20" s="130"/>
      <c r="T20" s="130"/>
      <c r="U20" s="114"/>
      <c r="V20" s="100"/>
      <c r="X20" s="101" t="s">
        <v>69</v>
      </c>
      <c r="Y20" s="56"/>
      <c r="Z20" s="18"/>
      <c r="AA20" s="25">
        <v>1</v>
      </c>
      <c r="AB20" s="25"/>
      <c r="AC20" s="129"/>
      <c r="AD20" s="129"/>
      <c r="AE20" s="129"/>
      <c r="AF20" s="7"/>
      <c r="AG20" s="8"/>
    </row>
    <row r="21" spans="2:33" x14ac:dyDescent="0.2">
      <c r="B21" s="56" t="s">
        <v>44</v>
      </c>
      <c r="C21" s="56"/>
      <c r="D21" s="18"/>
      <c r="E21" s="113">
        <v>1.625</v>
      </c>
      <c r="F21" s="113"/>
      <c r="G21" s="109">
        <v>0</v>
      </c>
      <c r="H21" s="110">
        <f t="shared" ref="H21:H24" si="3">E21*G21</f>
        <v>0</v>
      </c>
      <c r="I21" s="110">
        <f t="shared" ref="I21:I24" si="4">H21*2</f>
        <v>0</v>
      </c>
      <c r="J21" s="114"/>
      <c r="K21" s="100"/>
      <c r="M21" s="56" t="s">
        <v>44</v>
      </c>
      <c r="N21" s="56"/>
      <c r="O21" s="18"/>
      <c r="P21" s="113">
        <v>3.375</v>
      </c>
      <c r="Q21" s="113"/>
      <c r="R21" s="109">
        <v>0</v>
      </c>
      <c r="S21" s="110">
        <f t="shared" ref="S21:S24" si="5">P21*R21</f>
        <v>0</v>
      </c>
      <c r="T21" s="110">
        <f t="shared" ref="T21:T24" si="6">S21*2</f>
        <v>0</v>
      </c>
      <c r="U21" s="114"/>
      <c r="V21" s="100"/>
      <c r="X21" s="56" t="s">
        <v>44</v>
      </c>
      <c r="Y21" s="56"/>
      <c r="Z21" s="18"/>
      <c r="AA21" s="25">
        <v>6</v>
      </c>
      <c r="AB21" s="25"/>
      <c r="AC21" s="3">
        <v>0</v>
      </c>
      <c r="AD21" s="4">
        <f>AA21*AC21</f>
        <v>0</v>
      </c>
      <c r="AE21" s="4">
        <f t="shared" ref="AE21:AE24" si="7">AD21*2</f>
        <v>0</v>
      </c>
      <c r="AF21" s="7"/>
      <c r="AG21" s="8"/>
    </row>
    <row r="22" spans="2:33" x14ac:dyDescent="0.2">
      <c r="B22" s="56" t="s">
        <v>30</v>
      </c>
      <c r="C22" s="56"/>
      <c r="D22" s="18"/>
      <c r="E22" s="113">
        <v>0</v>
      </c>
      <c r="F22" s="113"/>
      <c r="G22" s="109">
        <v>0</v>
      </c>
      <c r="H22" s="110">
        <f t="shared" si="3"/>
        <v>0</v>
      </c>
      <c r="I22" s="110">
        <f t="shared" si="4"/>
        <v>0</v>
      </c>
      <c r="J22" s="114"/>
      <c r="K22" s="100"/>
      <c r="M22" s="56" t="s">
        <v>30</v>
      </c>
      <c r="N22" s="56"/>
      <c r="O22" s="18"/>
      <c r="P22" s="113">
        <v>0</v>
      </c>
      <c r="Q22" s="113"/>
      <c r="R22" s="109">
        <v>0</v>
      </c>
      <c r="S22" s="110">
        <f t="shared" si="5"/>
        <v>0</v>
      </c>
      <c r="T22" s="110">
        <f t="shared" si="6"/>
        <v>0</v>
      </c>
      <c r="U22" s="114"/>
      <c r="V22" s="100"/>
      <c r="X22" s="56" t="s">
        <v>30</v>
      </c>
      <c r="Y22" s="56"/>
      <c r="Z22" s="18"/>
      <c r="AA22" s="25">
        <v>0</v>
      </c>
      <c r="AB22" s="25"/>
      <c r="AC22" s="3">
        <v>0</v>
      </c>
      <c r="AD22" s="4">
        <f>AA22*AC22</f>
        <v>0</v>
      </c>
      <c r="AE22" s="4">
        <f t="shared" si="7"/>
        <v>0</v>
      </c>
      <c r="AF22" s="7"/>
      <c r="AG22" s="8"/>
    </row>
    <row r="23" spans="2:33" x14ac:dyDescent="0.2">
      <c r="B23" s="56" t="s">
        <v>32</v>
      </c>
      <c r="C23" s="56"/>
      <c r="D23" s="18"/>
      <c r="E23" s="113">
        <v>0</v>
      </c>
      <c r="F23" s="113"/>
      <c r="G23" s="109">
        <v>0</v>
      </c>
      <c r="H23" s="110">
        <f t="shared" si="3"/>
        <v>0</v>
      </c>
      <c r="I23" s="110">
        <f t="shared" si="4"/>
        <v>0</v>
      </c>
      <c r="J23" s="114"/>
      <c r="K23" s="100"/>
      <c r="M23" s="56" t="s">
        <v>32</v>
      </c>
      <c r="N23" s="56"/>
      <c r="O23" s="18"/>
      <c r="P23" s="113">
        <v>0</v>
      </c>
      <c r="Q23" s="113"/>
      <c r="R23" s="109">
        <v>0</v>
      </c>
      <c r="S23" s="110">
        <f t="shared" si="5"/>
        <v>0</v>
      </c>
      <c r="T23" s="110">
        <f t="shared" si="6"/>
        <v>0</v>
      </c>
      <c r="U23" s="114"/>
      <c r="V23" s="100"/>
      <c r="X23" s="9" t="s">
        <v>32</v>
      </c>
      <c r="Y23" s="10"/>
      <c r="Z23" s="55"/>
      <c r="AA23" s="25">
        <v>0</v>
      </c>
      <c r="AB23" s="25"/>
      <c r="AC23" s="3">
        <v>0</v>
      </c>
      <c r="AD23" s="4">
        <f>AA23*AC23</f>
        <v>0</v>
      </c>
      <c r="AE23" s="4">
        <f t="shared" si="7"/>
        <v>0</v>
      </c>
      <c r="AF23" s="7"/>
      <c r="AG23" s="8"/>
    </row>
    <row r="24" spans="2:33" x14ac:dyDescent="0.2">
      <c r="B24" s="56" t="s">
        <v>33</v>
      </c>
      <c r="C24" s="100" t="s">
        <v>70</v>
      </c>
      <c r="D24" s="115">
        <v>798237974590</v>
      </c>
      <c r="E24" s="114">
        <v>0</v>
      </c>
      <c r="F24" s="114"/>
      <c r="G24" s="109">
        <v>7</v>
      </c>
      <c r="H24" s="110">
        <f t="shared" si="3"/>
        <v>0</v>
      </c>
      <c r="I24" s="110">
        <f t="shared" si="4"/>
        <v>0</v>
      </c>
      <c r="J24" s="114"/>
      <c r="K24" s="100"/>
      <c r="M24" s="56" t="s">
        <v>33</v>
      </c>
      <c r="N24" s="100" t="s">
        <v>70</v>
      </c>
      <c r="O24" s="115">
        <v>798237974590</v>
      </c>
      <c r="P24" s="114">
        <v>0</v>
      </c>
      <c r="Q24" s="114"/>
      <c r="R24" s="109">
        <v>7</v>
      </c>
      <c r="S24" s="110">
        <f t="shared" si="5"/>
        <v>0</v>
      </c>
      <c r="T24" s="110">
        <f t="shared" si="6"/>
        <v>0</v>
      </c>
      <c r="U24" s="114"/>
      <c r="V24" s="100"/>
      <c r="X24" s="9" t="s">
        <v>33</v>
      </c>
      <c r="Y24" s="8" t="s">
        <v>70</v>
      </c>
      <c r="Z24" s="20">
        <v>798237974590</v>
      </c>
      <c r="AA24" s="7">
        <v>0</v>
      </c>
      <c r="AB24" s="7"/>
      <c r="AC24" s="3">
        <v>7</v>
      </c>
      <c r="AD24" s="4">
        <f>AA24*AC24</f>
        <v>0</v>
      </c>
      <c r="AE24" s="4">
        <f t="shared" si="7"/>
        <v>0</v>
      </c>
      <c r="AF24" s="7"/>
      <c r="AG24" s="8"/>
    </row>
    <row r="25" spans="2:33" x14ac:dyDescent="0.2">
      <c r="B25" s="56"/>
      <c r="C25" s="56"/>
      <c r="D25" s="116"/>
      <c r="E25" s="117"/>
      <c r="F25" s="117"/>
      <c r="G25" s="118" t="s">
        <v>36</v>
      </c>
      <c r="H25" s="119">
        <f>SUM(H5:H24)</f>
        <v>0</v>
      </c>
      <c r="I25" s="119">
        <f>SUM(I5:I24)</f>
        <v>0</v>
      </c>
      <c r="J25" s="120">
        <v>1</v>
      </c>
      <c r="K25" s="121">
        <f>(J25-H25)</f>
        <v>1</v>
      </c>
      <c r="M25" s="56"/>
      <c r="N25" s="56"/>
      <c r="O25" s="116"/>
      <c r="P25" s="117"/>
      <c r="Q25" s="117"/>
      <c r="R25" s="118" t="s">
        <v>36</v>
      </c>
      <c r="S25" s="119">
        <f>SUM(S5:S24)</f>
        <v>0</v>
      </c>
      <c r="T25" s="119">
        <f>SUM(T5:T24)</f>
        <v>0</v>
      </c>
      <c r="U25" s="120">
        <v>1</v>
      </c>
      <c r="V25" s="121">
        <f>(U25-S25)</f>
        <v>1</v>
      </c>
      <c r="X25" s="9"/>
      <c r="Y25" s="10"/>
      <c r="Z25" s="19"/>
      <c r="AA25" s="21"/>
      <c r="AB25" s="21"/>
      <c r="AC25" s="26" t="s">
        <v>36</v>
      </c>
      <c r="AD25" s="22">
        <f>SUM(AD5:AD24)</f>
        <v>0</v>
      </c>
      <c r="AE25" s="22">
        <f>SUM(AE5:AE24)</f>
        <v>0</v>
      </c>
      <c r="AF25" s="23">
        <v>1</v>
      </c>
      <c r="AG25" s="27">
        <f>(AF25-AD25)</f>
        <v>1</v>
      </c>
    </row>
    <row r="26" spans="2:33" x14ac:dyDescent="0.2">
      <c r="M26" s="11"/>
      <c r="N26" s="11"/>
      <c r="O26" s="24"/>
      <c r="P26" s="58"/>
      <c r="Q26" s="58"/>
      <c r="R26" s="59"/>
      <c r="S26" s="60"/>
      <c r="T26" s="60"/>
      <c r="U26" s="61"/>
      <c r="V26" s="62"/>
    </row>
    <row r="27" spans="2:33" ht="17" thickBot="1" x14ac:dyDescent="0.25">
      <c r="T27" s="57"/>
    </row>
    <row r="28" spans="2:33" ht="22" thickBot="1" x14ac:dyDescent="0.3">
      <c r="B28" s="78" t="s">
        <v>47</v>
      </c>
      <c r="C28" s="79"/>
      <c r="D28" s="79"/>
      <c r="E28" s="79"/>
      <c r="F28" s="79"/>
      <c r="G28" s="79"/>
      <c r="H28" s="79"/>
      <c r="I28" s="79"/>
      <c r="J28" s="79"/>
      <c r="K28" s="80"/>
      <c r="M28" s="75" t="s">
        <v>41</v>
      </c>
      <c r="N28" s="76"/>
      <c r="O28" s="76"/>
      <c r="P28" s="76"/>
      <c r="Q28" s="76"/>
      <c r="R28" s="76"/>
      <c r="S28" s="76"/>
      <c r="T28" s="76"/>
      <c r="U28" s="76"/>
      <c r="V28" s="77"/>
      <c r="X28" s="69" t="s">
        <v>51</v>
      </c>
      <c r="Y28" s="70"/>
      <c r="Z28" s="70"/>
      <c r="AA28" s="70"/>
      <c r="AB28" s="70"/>
      <c r="AC28" s="70"/>
      <c r="AD28" s="70"/>
      <c r="AE28" s="70"/>
      <c r="AF28" s="70"/>
      <c r="AG28" s="71"/>
    </row>
    <row r="29" spans="2:33" x14ac:dyDescent="0.2">
      <c r="B29" s="13" t="s">
        <v>1</v>
      </c>
      <c r="C29" s="14" t="s">
        <v>2</v>
      </c>
      <c r="D29" s="15" t="s">
        <v>3</v>
      </c>
      <c r="E29" s="15" t="s">
        <v>74</v>
      </c>
      <c r="F29" s="15" t="s">
        <v>78</v>
      </c>
      <c r="G29" s="15" t="s">
        <v>76</v>
      </c>
      <c r="H29" s="15" t="s">
        <v>6</v>
      </c>
      <c r="I29" s="15" t="s">
        <v>7</v>
      </c>
      <c r="J29" s="15" t="s">
        <v>8</v>
      </c>
      <c r="K29" s="14" t="s">
        <v>9</v>
      </c>
      <c r="M29" s="13" t="s">
        <v>1</v>
      </c>
      <c r="N29" s="14" t="s">
        <v>2</v>
      </c>
      <c r="O29" s="15" t="s">
        <v>3</v>
      </c>
      <c r="P29" s="15" t="s">
        <v>74</v>
      </c>
      <c r="Q29" s="15" t="s">
        <v>78</v>
      </c>
      <c r="R29" s="15" t="s">
        <v>76</v>
      </c>
      <c r="S29" s="15" t="s">
        <v>6</v>
      </c>
      <c r="T29" s="15" t="s">
        <v>7</v>
      </c>
      <c r="U29" s="15" t="s">
        <v>8</v>
      </c>
      <c r="V29" s="14" t="s">
        <v>9</v>
      </c>
      <c r="X29" s="13" t="s">
        <v>1</v>
      </c>
      <c r="Y29" s="14" t="s">
        <v>2</v>
      </c>
      <c r="Z29" s="15" t="s">
        <v>3</v>
      </c>
      <c r="AA29" s="15" t="s">
        <v>74</v>
      </c>
      <c r="AB29" s="15" t="s">
        <v>78</v>
      </c>
      <c r="AC29" s="15" t="s">
        <v>76</v>
      </c>
      <c r="AD29" s="15" t="s">
        <v>6</v>
      </c>
      <c r="AE29" s="15" t="s">
        <v>7</v>
      </c>
      <c r="AF29" s="15" t="s">
        <v>8</v>
      </c>
      <c r="AG29" s="14" t="s">
        <v>9</v>
      </c>
    </row>
    <row r="30" spans="2:33" x14ac:dyDescent="0.2">
      <c r="B30" s="125" t="s">
        <v>75</v>
      </c>
      <c r="C30" s="126"/>
      <c r="D30" s="127"/>
      <c r="E30" s="132">
        <f>SUM(E31:E46)</f>
        <v>13</v>
      </c>
      <c r="F30" s="132">
        <v>1</v>
      </c>
      <c r="G30" s="131">
        <v>0</v>
      </c>
      <c r="H30" s="131">
        <f>F30*G30</f>
        <v>0</v>
      </c>
      <c r="I30" s="131">
        <f t="shared" ref="I30" si="8">H30*2</f>
        <v>0</v>
      </c>
      <c r="J30" s="15"/>
      <c r="K30" s="14"/>
      <c r="M30" s="125" t="s">
        <v>77</v>
      </c>
      <c r="N30" s="126"/>
      <c r="O30" s="127"/>
      <c r="P30" s="132">
        <f>SUM(P31:P46)</f>
        <v>22</v>
      </c>
      <c r="Q30" s="132">
        <v>1</v>
      </c>
      <c r="R30" s="131">
        <v>0</v>
      </c>
      <c r="S30" s="131">
        <f>Q30*R30</f>
        <v>0</v>
      </c>
      <c r="T30" s="131">
        <f t="shared" ref="T30" si="9">S30*2</f>
        <v>0</v>
      </c>
      <c r="U30" s="15"/>
      <c r="V30" s="14"/>
      <c r="X30" s="125" t="s">
        <v>77</v>
      </c>
      <c r="Y30" s="126"/>
      <c r="Z30" s="127"/>
      <c r="AA30" s="132">
        <f>SUM(AA31:AA46)</f>
        <v>32</v>
      </c>
      <c r="AB30" s="132">
        <v>1</v>
      </c>
      <c r="AC30" s="131">
        <v>0</v>
      </c>
      <c r="AD30" s="131">
        <f>AB30*AC30</f>
        <v>0</v>
      </c>
      <c r="AE30" s="131">
        <f t="shared" ref="AE30" si="10">AD30*2</f>
        <v>0</v>
      </c>
      <c r="AF30" s="15"/>
      <c r="AG30" s="14"/>
    </row>
    <row r="31" spans="2:33" x14ac:dyDescent="0.2">
      <c r="B31" s="101" t="s">
        <v>54</v>
      </c>
      <c r="C31" s="100"/>
      <c r="D31" s="16"/>
      <c r="E31" s="108">
        <v>1</v>
      </c>
      <c r="F31" s="108"/>
      <c r="G31" s="128"/>
      <c r="H31" s="128"/>
      <c r="I31" s="128"/>
      <c r="J31" s="111"/>
      <c r="K31" s="112"/>
      <c r="M31" s="101" t="s">
        <v>54</v>
      </c>
      <c r="N31" s="100"/>
      <c r="O31" s="16"/>
      <c r="P31" s="108">
        <v>1</v>
      </c>
      <c r="Q31" s="108"/>
      <c r="R31" s="130"/>
      <c r="S31" s="130"/>
      <c r="T31" s="130"/>
      <c r="U31" s="111"/>
      <c r="V31" s="112"/>
      <c r="X31" s="101" t="s">
        <v>54</v>
      </c>
      <c r="Y31" s="100"/>
      <c r="Z31" s="16"/>
      <c r="AA31" s="17">
        <v>2</v>
      </c>
      <c r="AB31" s="17"/>
      <c r="AC31" s="129"/>
      <c r="AD31" s="129"/>
      <c r="AE31" s="129"/>
      <c r="AF31" s="111"/>
      <c r="AG31" s="112"/>
    </row>
    <row r="32" spans="2:33" x14ac:dyDescent="0.2">
      <c r="B32" s="101" t="s">
        <v>55</v>
      </c>
      <c r="C32" s="100"/>
      <c r="D32" s="16"/>
      <c r="E32" s="108">
        <v>1</v>
      </c>
      <c r="F32" s="108"/>
      <c r="G32" s="128"/>
      <c r="H32" s="128"/>
      <c r="I32" s="128"/>
      <c r="J32" s="111"/>
      <c r="K32" s="112"/>
      <c r="M32" s="101" t="s">
        <v>55</v>
      </c>
      <c r="N32" s="100"/>
      <c r="O32" s="16"/>
      <c r="P32" s="108">
        <v>2</v>
      </c>
      <c r="Q32" s="108"/>
      <c r="R32" s="130"/>
      <c r="S32" s="130"/>
      <c r="T32" s="130"/>
      <c r="U32" s="111"/>
      <c r="V32" s="112"/>
      <c r="X32" s="101" t="s">
        <v>55</v>
      </c>
      <c r="Y32" s="100"/>
      <c r="Z32" s="16"/>
      <c r="AA32" s="17">
        <v>2</v>
      </c>
      <c r="AB32" s="17"/>
      <c r="AC32" s="129"/>
      <c r="AD32" s="129"/>
      <c r="AE32" s="129"/>
      <c r="AF32" s="111"/>
      <c r="AG32" s="112"/>
    </row>
    <row r="33" spans="2:33" x14ac:dyDescent="0.2">
      <c r="B33" s="101" t="s">
        <v>56</v>
      </c>
      <c r="C33" s="100"/>
      <c r="D33" s="16"/>
      <c r="E33" s="108">
        <v>1</v>
      </c>
      <c r="F33" s="108"/>
      <c r="G33" s="128"/>
      <c r="H33" s="128"/>
      <c r="I33" s="128"/>
      <c r="J33" s="111"/>
      <c r="K33" s="112"/>
      <c r="M33" s="101" t="s">
        <v>56</v>
      </c>
      <c r="N33" s="100"/>
      <c r="O33" s="16"/>
      <c r="P33" s="108">
        <v>2</v>
      </c>
      <c r="Q33" s="108"/>
      <c r="R33" s="130"/>
      <c r="S33" s="130"/>
      <c r="T33" s="130"/>
      <c r="U33" s="111"/>
      <c r="V33" s="112"/>
      <c r="X33" s="101" t="s">
        <v>56</v>
      </c>
      <c r="Y33" s="100"/>
      <c r="Z33" s="16"/>
      <c r="AA33" s="17">
        <v>3</v>
      </c>
      <c r="AB33" s="17"/>
      <c r="AC33" s="129"/>
      <c r="AD33" s="129"/>
      <c r="AE33" s="129"/>
      <c r="AF33" s="111"/>
      <c r="AG33" s="112"/>
    </row>
    <row r="34" spans="2:33" x14ac:dyDescent="0.2">
      <c r="B34" s="101" t="s">
        <v>57</v>
      </c>
      <c r="C34" s="100"/>
      <c r="D34" s="16"/>
      <c r="E34" s="108">
        <v>1</v>
      </c>
      <c r="F34" s="108"/>
      <c r="G34" s="128"/>
      <c r="H34" s="128"/>
      <c r="I34" s="128"/>
      <c r="J34" s="111"/>
      <c r="K34" s="112"/>
      <c r="M34" s="101" t="s">
        <v>57</v>
      </c>
      <c r="N34" s="100"/>
      <c r="O34" s="16"/>
      <c r="P34" s="108">
        <v>2</v>
      </c>
      <c r="Q34" s="108"/>
      <c r="R34" s="130"/>
      <c r="S34" s="130"/>
      <c r="T34" s="130"/>
      <c r="U34" s="111"/>
      <c r="V34" s="112"/>
      <c r="X34" s="101" t="s">
        <v>57</v>
      </c>
      <c r="Y34" s="100"/>
      <c r="Z34" s="16"/>
      <c r="AA34" s="17">
        <v>2</v>
      </c>
      <c r="AB34" s="17"/>
      <c r="AC34" s="129"/>
      <c r="AD34" s="129"/>
      <c r="AE34" s="129"/>
      <c r="AF34" s="111"/>
      <c r="AG34" s="112"/>
    </row>
    <row r="35" spans="2:33" x14ac:dyDescent="0.2">
      <c r="B35" s="101" t="s">
        <v>58</v>
      </c>
      <c r="C35" s="100"/>
      <c r="D35" s="16"/>
      <c r="E35" s="108">
        <v>1</v>
      </c>
      <c r="F35" s="108"/>
      <c r="G35" s="128"/>
      <c r="H35" s="128"/>
      <c r="I35" s="128"/>
      <c r="J35" s="111"/>
      <c r="K35" s="112"/>
      <c r="M35" s="101" t="s">
        <v>58</v>
      </c>
      <c r="N35" s="100"/>
      <c r="O35" s="16"/>
      <c r="P35" s="108">
        <v>2</v>
      </c>
      <c r="Q35" s="108"/>
      <c r="R35" s="130"/>
      <c r="S35" s="130"/>
      <c r="T35" s="130"/>
      <c r="U35" s="111"/>
      <c r="V35" s="112"/>
      <c r="X35" s="101" t="s">
        <v>58</v>
      </c>
      <c r="Y35" s="100"/>
      <c r="Z35" s="16"/>
      <c r="AA35" s="17">
        <v>4</v>
      </c>
      <c r="AB35" s="17"/>
      <c r="AC35" s="129"/>
      <c r="AD35" s="129"/>
      <c r="AE35" s="129"/>
      <c r="AF35" s="111"/>
      <c r="AG35" s="112"/>
    </row>
    <row r="36" spans="2:33" x14ac:dyDescent="0.2">
      <c r="B36" s="101" t="s">
        <v>59</v>
      </c>
      <c r="C36" s="100"/>
      <c r="D36" s="16"/>
      <c r="E36" s="108">
        <v>1</v>
      </c>
      <c r="F36" s="108"/>
      <c r="G36" s="128"/>
      <c r="H36" s="128"/>
      <c r="I36" s="128"/>
      <c r="J36" s="111"/>
      <c r="K36" s="112"/>
      <c r="M36" s="101" t="s">
        <v>59</v>
      </c>
      <c r="N36" s="100"/>
      <c r="O36" s="16"/>
      <c r="P36" s="108">
        <v>2</v>
      </c>
      <c r="Q36" s="108"/>
      <c r="R36" s="130"/>
      <c r="S36" s="130"/>
      <c r="T36" s="130"/>
      <c r="U36" s="111"/>
      <c r="V36" s="112"/>
      <c r="X36" s="101" t="s">
        <v>59</v>
      </c>
      <c r="Y36" s="100"/>
      <c r="Z36" s="16"/>
      <c r="AA36" s="17">
        <v>2</v>
      </c>
      <c r="AB36" s="17"/>
      <c r="AC36" s="129"/>
      <c r="AD36" s="129"/>
      <c r="AE36" s="129"/>
      <c r="AF36" s="111"/>
      <c r="AG36" s="112"/>
    </row>
    <row r="37" spans="2:33" x14ac:dyDescent="0.2">
      <c r="B37" s="101" t="s">
        <v>60</v>
      </c>
      <c r="C37" s="100"/>
      <c r="D37" s="16"/>
      <c r="E37" s="108">
        <v>1</v>
      </c>
      <c r="F37" s="108"/>
      <c r="G37" s="128"/>
      <c r="H37" s="128"/>
      <c r="I37" s="128"/>
      <c r="J37" s="111"/>
      <c r="K37" s="112"/>
      <c r="M37" s="101" t="s">
        <v>60</v>
      </c>
      <c r="N37" s="100"/>
      <c r="O37" s="16"/>
      <c r="P37" s="108">
        <v>1</v>
      </c>
      <c r="Q37" s="108"/>
      <c r="R37" s="130"/>
      <c r="S37" s="130"/>
      <c r="T37" s="130"/>
      <c r="U37" s="111"/>
      <c r="V37" s="112"/>
      <c r="X37" s="101" t="s">
        <v>60</v>
      </c>
      <c r="Y37" s="100"/>
      <c r="Z37" s="16"/>
      <c r="AA37" s="17">
        <v>2</v>
      </c>
      <c r="AB37" s="17"/>
      <c r="AC37" s="129"/>
      <c r="AD37" s="129"/>
      <c r="AE37" s="129"/>
      <c r="AF37" s="111"/>
      <c r="AG37" s="112"/>
    </row>
    <row r="38" spans="2:33" x14ac:dyDescent="0.2">
      <c r="B38" s="101" t="s">
        <v>61</v>
      </c>
      <c r="C38" s="100"/>
      <c r="D38" s="16"/>
      <c r="E38" s="108">
        <v>1</v>
      </c>
      <c r="F38" s="108"/>
      <c r="G38" s="128"/>
      <c r="H38" s="128"/>
      <c r="I38" s="128"/>
      <c r="J38" s="111"/>
      <c r="K38" s="112"/>
      <c r="M38" s="101" t="s">
        <v>61</v>
      </c>
      <c r="N38" s="100"/>
      <c r="O38" s="16"/>
      <c r="P38" s="108">
        <v>2</v>
      </c>
      <c r="Q38" s="108"/>
      <c r="R38" s="130"/>
      <c r="S38" s="130"/>
      <c r="T38" s="130"/>
      <c r="U38" s="111"/>
      <c r="V38" s="112"/>
      <c r="X38" s="101" t="s">
        <v>61</v>
      </c>
      <c r="Y38" s="100"/>
      <c r="Z38" s="16"/>
      <c r="AA38" s="17">
        <v>2</v>
      </c>
      <c r="AB38" s="17"/>
      <c r="AC38" s="129"/>
      <c r="AD38" s="129"/>
      <c r="AE38" s="129"/>
      <c r="AF38" s="111"/>
      <c r="AG38" s="112"/>
    </row>
    <row r="39" spans="2:33" x14ac:dyDescent="0.2">
      <c r="B39" s="101" t="s">
        <v>62</v>
      </c>
      <c r="C39" s="100"/>
      <c r="D39" s="16"/>
      <c r="E39" s="108" t="s">
        <v>72</v>
      </c>
      <c r="F39" s="108"/>
      <c r="G39" s="128"/>
      <c r="H39" s="128"/>
      <c r="I39" s="128"/>
      <c r="J39" s="111"/>
      <c r="K39" s="112"/>
      <c r="M39" s="101" t="s">
        <v>62</v>
      </c>
      <c r="N39" s="100"/>
      <c r="O39" s="16"/>
      <c r="P39" s="108">
        <v>1</v>
      </c>
      <c r="Q39" s="108"/>
      <c r="R39" s="130"/>
      <c r="S39" s="130"/>
      <c r="T39" s="130"/>
      <c r="U39" s="111"/>
      <c r="V39" s="112"/>
      <c r="X39" s="101" t="s">
        <v>62</v>
      </c>
      <c r="Y39" s="100"/>
      <c r="Z39" s="16"/>
      <c r="AA39" s="17">
        <v>2</v>
      </c>
      <c r="AB39" s="17"/>
      <c r="AC39" s="129"/>
      <c r="AD39" s="129"/>
      <c r="AE39" s="129"/>
      <c r="AF39" s="111"/>
      <c r="AG39" s="112"/>
    </row>
    <row r="40" spans="2:33" x14ac:dyDescent="0.2">
      <c r="B40" s="101" t="s">
        <v>63</v>
      </c>
      <c r="C40" s="100"/>
      <c r="D40" s="16"/>
      <c r="E40" s="108">
        <v>1</v>
      </c>
      <c r="F40" s="108"/>
      <c r="G40" s="128"/>
      <c r="H40" s="128"/>
      <c r="I40" s="128"/>
      <c r="J40" s="111"/>
      <c r="K40" s="112"/>
      <c r="M40" s="101" t="s">
        <v>63</v>
      </c>
      <c r="N40" s="100"/>
      <c r="O40" s="16"/>
      <c r="P40" s="108">
        <v>1</v>
      </c>
      <c r="Q40" s="108"/>
      <c r="R40" s="130"/>
      <c r="S40" s="130"/>
      <c r="T40" s="130"/>
      <c r="U40" s="111"/>
      <c r="V40" s="112"/>
      <c r="X40" s="101" t="s">
        <v>63</v>
      </c>
      <c r="Y40" s="100"/>
      <c r="Z40" s="16"/>
      <c r="AA40" s="17">
        <v>2</v>
      </c>
      <c r="AB40" s="17"/>
      <c r="AC40" s="129"/>
      <c r="AD40" s="129"/>
      <c r="AE40" s="129"/>
      <c r="AF40" s="111"/>
      <c r="AG40" s="112"/>
    </row>
    <row r="41" spans="2:33" x14ac:dyDescent="0.2">
      <c r="B41" s="101" t="s">
        <v>64</v>
      </c>
      <c r="C41" s="56"/>
      <c r="D41" s="18"/>
      <c r="E41" s="113" t="s">
        <v>72</v>
      </c>
      <c r="F41" s="113"/>
      <c r="G41" s="128"/>
      <c r="H41" s="128"/>
      <c r="I41" s="128"/>
      <c r="J41" s="114"/>
      <c r="K41" s="100"/>
      <c r="M41" s="101" t="s">
        <v>64</v>
      </c>
      <c r="N41" s="56"/>
      <c r="O41" s="18"/>
      <c r="P41" s="113">
        <v>1</v>
      </c>
      <c r="Q41" s="113"/>
      <c r="R41" s="130"/>
      <c r="S41" s="130"/>
      <c r="T41" s="130"/>
      <c r="U41" s="114"/>
      <c r="V41" s="100"/>
      <c r="X41" s="101" t="s">
        <v>64</v>
      </c>
      <c r="Y41" s="56"/>
      <c r="Z41" s="18"/>
      <c r="AA41" s="25">
        <v>2</v>
      </c>
      <c r="AB41" s="25"/>
      <c r="AC41" s="129"/>
      <c r="AD41" s="129"/>
      <c r="AE41" s="129"/>
      <c r="AF41" s="114"/>
      <c r="AG41" s="100"/>
    </row>
    <row r="42" spans="2:33" x14ac:dyDescent="0.2">
      <c r="B42" s="101" t="s">
        <v>65</v>
      </c>
      <c r="C42" s="56"/>
      <c r="D42" s="18"/>
      <c r="E42" s="113">
        <v>1</v>
      </c>
      <c r="F42" s="113"/>
      <c r="G42" s="128"/>
      <c r="H42" s="128"/>
      <c r="I42" s="128"/>
      <c r="J42" s="114"/>
      <c r="K42" s="100"/>
      <c r="M42" s="101" t="s">
        <v>65</v>
      </c>
      <c r="N42" s="56"/>
      <c r="O42" s="18"/>
      <c r="P42" s="113">
        <v>1</v>
      </c>
      <c r="Q42" s="113"/>
      <c r="R42" s="130"/>
      <c r="S42" s="130"/>
      <c r="T42" s="130"/>
      <c r="U42" s="114"/>
      <c r="V42" s="100"/>
      <c r="X42" s="101" t="s">
        <v>65</v>
      </c>
      <c r="Y42" s="56"/>
      <c r="Z42" s="18"/>
      <c r="AA42" s="25">
        <v>2</v>
      </c>
      <c r="AB42" s="25"/>
      <c r="AC42" s="129"/>
      <c r="AD42" s="129"/>
      <c r="AE42" s="129"/>
      <c r="AF42" s="114"/>
      <c r="AG42" s="100"/>
    </row>
    <row r="43" spans="2:33" x14ac:dyDescent="0.2">
      <c r="B43" s="101" t="s">
        <v>66</v>
      </c>
      <c r="C43" s="56"/>
      <c r="D43" s="18"/>
      <c r="E43" s="113">
        <v>1</v>
      </c>
      <c r="F43" s="113"/>
      <c r="G43" s="128"/>
      <c r="H43" s="128"/>
      <c r="I43" s="128"/>
      <c r="J43" s="114"/>
      <c r="K43" s="100"/>
      <c r="M43" s="101" t="s">
        <v>66</v>
      </c>
      <c r="N43" s="56"/>
      <c r="O43" s="18"/>
      <c r="P43" s="113">
        <v>1</v>
      </c>
      <c r="Q43" s="113"/>
      <c r="R43" s="130"/>
      <c r="S43" s="130"/>
      <c r="T43" s="130"/>
      <c r="U43" s="114"/>
      <c r="V43" s="100"/>
      <c r="X43" s="101" t="s">
        <v>66</v>
      </c>
      <c r="Y43" s="56"/>
      <c r="Z43" s="18"/>
      <c r="AA43" s="25">
        <v>2</v>
      </c>
      <c r="AB43" s="25"/>
      <c r="AC43" s="129"/>
      <c r="AD43" s="129"/>
      <c r="AE43" s="129"/>
      <c r="AF43" s="114"/>
      <c r="AG43" s="100"/>
    </row>
    <row r="44" spans="2:33" x14ac:dyDescent="0.2">
      <c r="B44" s="101" t="s">
        <v>67</v>
      </c>
      <c r="C44" s="56"/>
      <c r="D44" s="18"/>
      <c r="E44" s="113" t="s">
        <v>72</v>
      </c>
      <c r="F44" s="113"/>
      <c r="G44" s="128"/>
      <c r="H44" s="128"/>
      <c r="I44" s="128"/>
      <c r="J44" s="114"/>
      <c r="K44" s="100"/>
      <c r="M44" s="101" t="s">
        <v>67</v>
      </c>
      <c r="N44" s="56"/>
      <c r="O44" s="18"/>
      <c r="P44" s="113">
        <v>1</v>
      </c>
      <c r="Q44" s="113"/>
      <c r="R44" s="130"/>
      <c r="S44" s="130"/>
      <c r="T44" s="130"/>
      <c r="U44" s="114"/>
      <c r="V44" s="100"/>
      <c r="X44" s="101" t="s">
        <v>67</v>
      </c>
      <c r="Y44" s="56"/>
      <c r="Z44" s="18"/>
      <c r="AA44" s="25">
        <v>1</v>
      </c>
      <c r="AB44" s="25"/>
      <c r="AC44" s="129"/>
      <c r="AD44" s="129"/>
      <c r="AE44" s="129"/>
      <c r="AF44" s="114"/>
      <c r="AG44" s="100"/>
    </row>
    <row r="45" spans="2:33" x14ac:dyDescent="0.2">
      <c r="B45" s="101" t="s">
        <v>68</v>
      </c>
      <c r="C45" s="56"/>
      <c r="D45" s="18"/>
      <c r="E45" s="113">
        <v>1</v>
      </c>
      <c r="F45" s="113"/>
      <c r="G45" s="128"/>
      <c r="H45" s="128"/>
      <c r="I45" s="128"/>
      <c r="J45" s="114"/>
      <c r="K45" s="100"/>
      <c r="M45" s="101" t="s">
        <v>68</v>
      </c>
      <c r="N45" s="56"/>
      <c r="O45" s="18"/>
      <c r="P45" s="113">
        <v>1</v>
      </c>
      <c r="Q45" s="113"/>
      <c r="R45" s="130"/>
      <c r="S45" s="130"/>
      <c r="T45" s="130"/>
      <c r="U45" s="114"/>
      <c r="V45" s="100"/>
      <c r="X45" s="101" t="s">
        <v>68</v>
      </c>
      <c r="Y45" s="56"/>
      <c r="Z45" s="18"/>
      <c r="AA45" s="25">
        <v>1</v>
      </c>
      <c r="AB45" s="25"/>
      <c r="AC45" s="129"/>
      <c r="AD45" s="129"/>
      <c r="AE45" s="129"/>
      <c r="AF45" s="114"/>
      <c r="AG45" s="100"/>
    </row>
    <row r="46" spans="2:33" x14ac:dyDescent="0.2">
      <c r="B46" s="101" t="s">
        <v>69</v>
      </c>
      <c r="C46" s="56"/>
      <c r="D46" s="18"/>
      <c r="E46" s="113">
        <v>1</v>
      </c>
      <c r="F46" s="113"/>
      <c r="G46" s="128"/>
      <c r="H46" s="128"/>
      <c r="I46" s="128"/>
      <c r="J46" s="114"/>
      <c r="K46" s="100"/>
      <c r="M46" s="101" t="s">
        <v>69</v>
      </c>
      <c r="N46" s="56"/>
      <c r="O46" s="18"/>
      <c r="P46" s="113">
        <v>1</v>
      </c>
      <c r="Q46" s="113"/>
      <c r="R46" s="130"/>
      <c r="S46" s="130"/>
      <c r="T46" s="130"/>
      <c r="U46" s="114"/>
      <c r="V46" s="100"/>
      <c r="X46" s="101" t="s">
        <v>69</v>
      </c>
      <c r="Y46" s="56"/>
      <c r="Z46" s="18"/>
      <c r="AA46" s="25">
        <v>1</v>
      </c>
      <c r="AB46" s="25"/>
      <c r="AC46" s="129"/>
      <c r="AD46" s="129"/>
      <c r="AE46" s="129"/>
      <c r="AF46" s="114"/>
      <c r="AG46" s="100"/>
    </row>
    <row r="47" spans="2:33" x14ac:dyDescent="0.2">
      <c r="B47" s="56" t="s">
        <v>44</v>
      </c>
      <c r="C47" s="56"/>
      <c r="D47" s="18"/>
      <c r="E47" s="113">
        <v>1.625</v>
      </c>
      <c r="F47" s="113"/>
      <c r="G47" s="109">
        <v>0</v>
      </c>
      <c r="H47" s="110">
        <f t="shared" ref="H47:H50" si="11">E47*G47</f>
        <v>0</v>
      </c>
      <c r="I47" s="110">
        <f t="shared" ref="I47:I50" si="12">H47*2</f>
        <v>0</v>
      </c>
      <c r="J47" s="114"/>
      <c r="K47" s="100"/>
      <c r="M47" s="56" t="s">
        <v>44</v>
      </c>
      <c r="N47" s="56"/>
      <c r="O47" s="18"/>
      <c r="P47" s="113">
        <v>3.375</v>
      </c>
      <c r="Q47" s="113"/>
      <c r="R47" s="109">
        <v>0</v>
      </c>
      <c r="S47" s="110">
        <f t="shared" ref="S47:S50" si="13">P47*R47</f>
        <v>0</v>
      </c>
      <c r="T47" s="110">
        <f t="shared" ref="T47:T50" si="14">S47*2</f>
        <v>0</v>
      </c>
      <c r="U47" s="114"/>
      <c r="V47" s="100"/>
      <c r="X47" s="56" t="s">
        <v>44</v>
      </c>
      <c r="Y47" s="56"/>
      <c r="Z47" s="18"/>
      <c r="AA47" s="25">
        <v>6</v>
      </c>
      <c r="AB47" s="25"/>
      <c r="AC47" s="3">
        <v>0</v>
      </c>
      <c r="AD47" s="4">
        <f>AA47*AC47</f>
        <v>0</v>
      </c>
      <c r="AE47" s="4">
        <f t="shared" ref="AE47:AE50" si="15">AD47*2</f>
        <v>0</v>
      </c>
      <c r="AF47" s="114"/>
      <c r="AG47" s="100"/>
    </row>
    <row r="48" spans="2:33" x14ac:dyDescent="0.2">
      <c r="B48" s="56" t="s">
        <v>30</v>
      </c>
      <c r="C48" s="56"/>
      <c r="D48" s="18"/>
      <c r="E48" s="113">
        <v>0</v>
      </c>
      <c r="F48" s="113"/>
      <c r="G48" s="109">
        <v>0</v>
      </c>
      <c r="H48" s="110">
        <f t="shared" si="11"/>
        <v>0</v>
      </c>
      <c r="I48" s="110">
        <f t="shared" si="12"/>
        <v>0</v>
      </c>
      <c r="J48" s="114"/>
      <c r="K48" s="100"/>
      <c r="M48" s="56" t="s">
        <v>30</v>
      </c>
      <c r="N48" s="56"/>
      <c r="O48" s="18"/>
      <c r="P48" s="113">
        <v>0</v>
      </c>
      <c r="Q48" s="113"/>
      <c r="R48" s="109">
        <v>0</v>
      </c>
      <c r="S48" s="110">
        <f t="shared" si="13"/>
        <v>0</v>
      </c>
      <c r="T48" s="110">
        <f t="shared" si="14"/>
        <v>0</v>
      </c>
      <c r="U48" s="114"/>
      <c r="V48" s="100"/>
      <c r="X48" s="56" t="s">
        <v>30</v>
      </c>
      <c r="Y48" s="56"/>
      <c r="Z48" s="18"/>
      <c r="AA48" s="113">
        <v>0</v>
      </c>
      <c r="AB48" s="113"/>
      <c r="AC48" s="109">
        <v>0</v>
      </c>
      <c r="AD48" s="110">
        <f>AA48*AC48</f>
        <v>0</v>
      </c>
      <c r="AE48" s="110">
        <f t="shared" si="15"/>
        <v>0</v>
      </c>
      <c r="AF48" s="114"/>
      <c r="AG48" s="100"/>
    </row>
    <row r="49" spans="2:33" x14ac:dyDescent="0.2">
      <c r="B49" s="56" t="s">
        <v>32</v>
      </c>
      <c r="C49" s="56"/>
      <c r="D49" s="18"/>
      <c r="E49" s="113">
        <v>0</v>
      </c>
      <c r="F49" s="113"/>
      <c r="G49" s="109">
        <v>0</v>
      </c>
      <c r="H49" s="110">
        <f t="shared" si="11"/>
        <v>0</v>
      </c>
      <c r="I49" s="110">
        <f t="shared" si="12"/>
        <v>0</v>
      </c>
      <c r="J49" s="114"/>
      <c r="K49" s="100"/>
      <c r="M49" s="56" t="s">
        <v>32</v>
      </c>
      <c r="N49" s="56"/>
      <c r="O49" s="18"/>
      <c r="P49" s="113">
        <v>0</v>
      </c>
      <c r="Q49" s="113"/>
      <c r="R49" s="109">
        <v>0</v>
      </c>
      <c r="S49" s="110">
        <f t="shared" si="13"/>
        <v>0</v>
      </c>
      <c r="T49" s="110">
        <f t="shared" si="14"/>
        <v>0</v>
      </c>
      <c r="U49" s="114"/>
      <c r="V49" s="100"/>
      <c r="X49" s="56" t="s">
        <v>32</v>
      </c>
      <c r="Y49" s="56"/>
      <c r="Z49" s="18"/>
      <c r="AA49" s="113">
        <v>0</v>
      </c>
      <c r="AB49" s="113"/>
      <c r="AC49" s="109">
        <v>0</v>
      </c>
      <c r="AD49" s="110">
        <f>AA49*AC49</f>
        <v>0</v>
      </c>
      <c r="AE49" s="110">
        <f t="shared" si="15"/>
        <v>0</v>
      </c>
      <c r="AF49" s="114"/>
      <c r="AG49" s="100"/>
    </row>
    <row r="50" spans="2:33" x14ac:dyDescent="0.2">
      <c r="B50" s="56" t="s">
        <v>33</v>
      </c>
      <c r="C50" s="100" t="s">
        <v>70</v>
      </c>
      <c r="D50" s="115">
        <v>798237974590</v>
      </c>
      <c r="E50" s="114">
        <v>1</v>
      </c>
      <c r="F50" s="114"/>
      <c r="G50" s="109">
        <v>7</v>
      </c>
      <c r="H50" s="110">
        <f t="shared" si="11"/>
        <v>7</v>
      </c>
      <c r="I50" s="110">
        <f t="shared" si="12"/>
        <v>14</v>
      </c>
      <c r="J50" s="114"/>
      <c r="K50" s="100"/>
      <c r="M50" s="56" t="s">
        <v>33</v>
      </c>
      <c r="N50" s="100" t="s">
        <v>70</v>
      </c>
      <c r="O50" s="115">
        <v>798237974590</v>
      </c>
      <c r="P50" s="114">
        <v>1</v>
      </c>
      <c r="Q50" s="114"/>
      <c r="R50" s="109">
        <v>7</v>
      </c>
      <c r="S50" s="110">
        <f t="shared" si="13"/>
        <v>7</v>
      </c>
      <c r="T50" s="110">
        <f t="shared" si="14"/>
        <v>14</v>
      </c>
      <c r="U50" s="114"/>
      <c r="V50" s="100"/>
      <c r="X50" s="56" t="s">
        <v>33</v>
      </c>
      <c r="Y50" s="100" t="s">
        <v>70</v>
      </c>
      <c r="Z50" s="115">
        <v>798237974590</v>
      </c>
      <c r="AA50" s="114">
        <v>1</v>
      </c>
      <c r="AB50" s="114"/>
      <c r="AC50" s="109">
        <v>7</v>
      </c>
      <c r="AD50" s="110">
        <f>AA50*AC50</f>
        <v>7</v>
      </c>
      <c r="AE50" s="110">
        <f t="shared" si="15"/>
        <v>14</v>
      </c>
      <c r="AF50" s="114"/>
      <c r="AG50" s="100"/>
    </row>
    <row r="51" spans="2:33" x14ac:dyDescent="0.2">
      <c r="B51" s="56"/>
      <c r="C51" s="56"/>
      <c r="D51" s="116"/>
      <c r="E51" s="117"/>
      <c r="F51" s="117"/>
      <c r="G51" s="118" t="s">
        <v>36</v>
      </c>
      <c r="H51" s="119">
        <f>SUM(H31:H50)</f>
        <v>7</v>
      </c>
      <c r="I51" s="119">
        <f>SUM(I31:I50)</f>
        <v>14</v>
      </c>
      <c r="J51" s="120">
        <v>1</v>
      </c>
      <c r="K51" s="121">
        <f>(J51-H51)</f>
        <v>-6</v>
      </c>
      <c r="M51" s="56"/>
      <c r="N51" s="56"/>
      <c r="O51" s="116"/>
      <c r="P51" s="117"/>
      <c r="Q51" s="117"/>
      <c r="R51" s="118" t="s">
        <v>36</v>
      </c>
      <c r="S51" s="119">
        <f>SUM(S31:S50)</f>
        <v>7</v>
      </c>
      <c r="T51" s="119">
        <f>SUM(T31:T50)</f>
        <v>14</v>
      </c>
      <c r="U51" s="120">
        <v>1</v>
      </c>
      <c r="V51" s="121">
        <f>(U51-S51)</f>
        <v>-6</v>
      </c>
      <c r="X51" s="56"/>
      <c r="Y51" s="56"/>
      <c r="Z51" s="116"/>
      <c r="AA51" s="117"/>
      <c r="AB51" s="117"/>
      <c r="AC51" s="118" t="s">
        <v>36</v>
      </c>
      <c r="AD51" s="119">
        <f>SUM(AD31:AD50)</f>
        <v>7</v>
      </c>
      <c r="AE51" s="119">
        <f>SUM(AE31:AE50)</f>
        <v>14</v>
      </c>
      <c r="AF51" s="120">
        <v>1</v>
      </c>
      <c r="AG51" s="121">
        <f>(AF51-AD51)</f>
        <v>-6</v>
      </c>
    </row>
    <row r="52" spans="2:33" x14ac:dyDescent="0.2">
      <c r="X52" s="95"/>
      <c r="Y52" s="95"/>
      <c r="Z52" s="102"/>
      <c r="AA52" s="103"/>
      <c r="AB52" s="103"/>
      <c r="AC52" s="104"/>
      <c r="AD52" s="105"/>
      <c r="AE52" s="105"/>
      <c r="AF52" s="106"/>
      <c r="AG52" s="107"/>
    </row>
    <row r="53" spans="2:33" ht="17" thickBot="1" x14ac:dyDescent="0.25">
      <c r="X53" s="95"/>
      <c r="Y53" s="95"/>
      <c r="Z53" s="102"/>
      <c r="AA53" s="103"/>
      <c r="AB53" s="103"/>
      <c r="AC53" s="104"/>
      <c r="AD53" s="105"/>
      <c r="AE53" s="105"/>
      <c r="AF53" s="106"/>
      <c r="AG53" s="107"/>
    </row>
    <row r="54" spans="2:33" ht="22" thickBot="1" x14ac:dyDescent="0.3">
      <c r="B54" s="78" t="s">
        <v>48</v>
      </c>
      <c r="C54" s="79"/>
      <c r="D54" s="79"/>
      <c r="E54" s="79"/>
      <c r="F54" s="79"/>
      <c r="G54" s="79"/>
      <c r="H54" s="79"/>
      <c r="I54" s="79"/>
      <c r="J54" s="79"/>
      <c r="K54" s="80"/>
      <c r="M54" s="75" t="s">
        <v>42</v>
      </c>
      <c r="N54" s="76"/>
      <c r="O54" s="76"/>
      <c r="P54" s="76"/>
      <c r="Q54" s="76"/>
      <c r="R54" s="76"/>
      <c r="S54" s="76"/>
      <c r="T54" s="76"/>
      <c r="U54" s="76"/>
      <c r="V54" s="77"/>
      <c r="X54" s="72" t="s">
        <v>52</v>
      </c>
      <c r="Y54" s="73"/>
      <c r="Z54" s="73"/>
      <c r="AA54" s="73"/>
      <c r="AB54" s="73"/>
      <c r="AC54" s="73"/>
      <c r="AD54" s="73"/>
      <c r="AE54" s="73"/>
      <c r="AF54" s="73"/>
      <c r="AG54" s="74"/>
    </row>
    <row r="55" spans="2:33" x14ac:dyDescent="0.2">
      <c r="B55" s="13" t="s">
        <v>1</v>
      </c>
      <c r="C55" s="14" t="s">
        <v>2</v>
      </c>
      <c r="D55" s="15" t="s">
        <v>3</v>
      </c>
      <c r="E55" s="15" t="s">
        <v>74</v>
      </c>
      <c r="F55" s="15" t="s">
        <v>78</v>
      </c>
      <c r="G55" s="15" t="s">
        <v>76</v>
      </c>
      <c r="H55" s="15" t="s">
        <v>6</v>
      </c>
      <c r="I55" s="15" t="s">
        <v>7</v>
      </c>
      <c r="J55" s="15" t="s">
        <v>8</v>
      </c>
      <c r="K55" s="14" t="s">
        <v>9</v>
      </c>
      <c r="M55" s="13" t="s">
        <v>1</v>
      </c>
      <c r="N55" s="14" t="s">
        <v>2</v>
      </c>
      <c r="O55" s="15" t="s">
        <v>3</v>
      </c>
      <c r="P55" s="15" t="s">
        <v>74</v>
      </c>
      <c r="Q55" s="15" t="s">
        <v>78</v>
      </c>
      <c r="R55" s="15" t="s">
        <v>76</v>
      </c>
      <c r="S55" s="15" t="s">
        <v>6</v>
      </c>
      <c r="T55" s="15" t="s">
        <v>7</v>
      </c>
      <c r="U55" s="15" t="s">
        <v>8</v>
      </c>
      <c r="V55" s="14" t="s">
        <v>9</v>
      </c>
      <c r="X55" s="13" t="s">
        <v>1</v>
      </c>
      <c r="Y55" s="14" t="s">
        <v>2</v>
      </c>
      <c r="Z55" s="15" t="s">
        <v>3</v>
      </c>
      <c r="AA55" s="15" t="s">
        <v>74</v>
      </c>
      <c r="AB55" s="15" t="s">
        <v>78</v>
      </c>
      <c r="AC55" s="15" t="s">
        <v>76</v>
      </c>
      <c r="AD55" s="15" t="s">
        <v>6</v>
      </c>
      <c r="AE55" s="15" t="s">
        <v>7</v>
      </c>
      <c r="AF55" s="15" t="s">
        <v>8</v>
      </c>
      <c r="AG55" s="14" t="s">
        <v>9</v>
      </c>
    </row>
    <row r="56" spans="2:33" x14ac:dyDescent="0.2">
      <c r="B56" s="125" t="s">
        <v>75</v>
      </c>
      <c r="C56" s="126"/>
      <c r="D56" s="127"/>
      <c r="E56" s="132">
        <f>SUM(E57:E72)</f>
        <v>13</v>
      </c>
      <c r="F56" s="132">
        <v>1</v>
      </c>
      <c r="G56" s="131">
        <v>0</v>
      </c>
      <c r="H56" s="131">
        <f>F56*G56</f>
        <v>0</v>
      </c>
      <c r="I56" s="131">
        <f t="shared" ref="I56" si="16">H56*2</f>
        <v>0</v>
      </c>
      <c r="J56" s="15"/>
      <c r="K56" s="14"/>
      <c r="M56" s="125" t="s">
        <v>77</v>
      </c>
      <c r="N56" s="126"/>
      <c r="O56" s="127"/>
      <c r="P56" s="132">
        <f>SUM(P57:P72)</f>
        <v>22</v>
      </c>
      <c r="Q56" s="132">
        <v>1</v>
      </c>
      <c r="R56" s="131">
        <v>0</v>
      </c>
      <c r="S56" s="131">
        <f>Q56*R56</f>
        <v>0</v>
      </c>
      <c r="T56" s="131">
        <f t="shared" ref="T56" si="17">S56*2</f>
        <v>0</v>
      </c>
      <c r="U56" s="15"/>
      <c r="V56" s="14"/>
      <c r="X56" s="125" t="s">
        <v>77</v>
      </c>
      <c r="Y56" s="126"/>
      <c r="Z56" s="127"/>
      <c r="AA56" s="132">
        <f>SUM(AA57:AA72)</f>
        <v>32</v>
      </c>
      <c r="AB56" s="132">
        <v>1</v>
      </c>
      <c r="AC56" s="131">
        <v>0</v>
      </c>
      <c r="AD56" s="131">
        <f>AB56*AC56</f>
        <v>0</v>
      </c>
      <c r="AE56" s="131">
        <f t="shared" ref="AE56" si="18">AD56*2</f>
        <v>0</v>
      </c>
      <c r="AF56" s="15"/>
      <c r="AG56" s="14"/>
    </row>
    <row r="57" spans="2:33" x14ac:dyDescent="0.2">
      <c r="B57" s="101" t="s">
        <v>54</v>
      </c>
      <c r="C57" s="100"/>
      <c r="D57" s="16"/>
      <c r="E57" s="108">
        <v>1</v>
      </c>
      <c r="F57" s="108"/>
      <c r="G57" s="128"/>
      <c r="H57" s="128"/>
      <c r="I57" s="128"/>
      <c r="J57" s="111"/>
      <c r="K57" s="112"/>
      <c r="M57" s="101" t="s">
        <v>54</v>
      </c>
      <c r="N57" s="100"/>
      <c r="O57" s="16"/>
      <c r="P57" s="108">
        <v>1</v>
      </c>
      <c r="Q57" s="108"/>
      <c r="R57" s="130"/>
      <c r="S57" s="130"/>
      <c r="T57" s="130"/>
      <c r="U57" s="111"/>
      <c r="V57" s="112"/>
      <c r="X57" s="101" t="s">
        <v>54</v>
      </c>
      <c r="Y57" s="100"/>
      <c r="Z57" s="16"/>
      <c r="AA57" s="17">
        <v>2</v>
      </c>
      <c r="AB57" s="17"/>
      <c r="AC57" s="129"/>
      <c r="AD57" s="129"/>
      <c r="AE57" s="129"/>
      <c r="AF57" s="111"/>
      <c r="AG57" s="112"/>
    </row>
    <row r="58" spans="2:33" x14ac:dyDescent="0.2">
      <c r="B58" s="101" t="s">
        <v>55</v>
      </c>
      <c r="C58" s="100"/>
      <c r="D58" s="16"/>
      <c r="E58" s="108">
        <v>1</v>
      </c>
      <c r="F58" s="108"/>
      <c r="G58" s="128"/>
      <c r="H58" s="128"/>
      <c r="I58" s="128"/>
      <c r="J58" s="111"/>
      <c r="K58" s="112"/>
      <c r="M58" s="101" t="s">
        <v>55</v>
      </c>
      <c r="N58" s="100"/>
      <c r="O58" s="16"/>
      <c r="P58" s="108">
        <v>2</v>
      </c>
      <c r="Q58" s="108"/>
      <c r="R58" s="130"/>
      <c r="S58" s="130"/>
      <c r="T58" s="130"/>
      <c r="U58" s="111"/>
      <c r="V58" s="112"/>
      <c r="X58" s="101" t="s">
        <v>55</v>
      </c>
      <c r="Y58" s="100"/>
      <c r="Z58" s="16"/>
      <c r="AA58" s="17">
        <v>2</v>
      </c>
      <c r="AB58" s="17"/>
      <c r="AC58" s="129"/>
      <c r="AD58" s="129"/>
      <c r="AE58" s="129"/>
      <c r="AF58" s="111"/>
      <c r="AG58" s="112"/>
    </row>
    <row r="59" spans="2:33" x14ac:dyDescent="0.2">
      <c r="B59" s="101" t="s">
        <v>56</v>
      </c>
      <c r="C59" s="100"/>
      <c r="D59" s="16"/>
      <c r="E59" s="108">
        <v>1</v>
      </c>
      <c r="F59" s="108"/>
      <c r="G59" s="128"/>
      <c r="H59" s="128"/>
      <c r="I59" s="128"/>
      <c r="J59" s="111"/>
      <c r="K59" s="112"/>
      <c r="M59" s="101" t="s">
        <v>56</v>
      </c>
      <c r="N59" s="100"/>
      <c r="O59" s="16"/>
      <c r="P59" s="108">
        <v>2</v>
      </c>
      <c r="Q59" s="108"/>
      <c r="R59" s="130"/>
      <c r="S59" s="130"/>
      <c r="T59" s="130"/>
      <c r="U59" s="111"/>
      <c r="V59" s="112"/>
      <c r="X59" s="101" t="s">
        <v>56</v>
      </c>
      <c r="Y59" s="100"/>
      <c r="Z59" s="16"/>
      <c r="AA59" s="17">
        <v>3</v>
      </c>
      <c r="AB59" s="17"/>
      <c r="AC59" s="129"/>
      <c r="AD59" s="129"/>
      <c r="AE59" s="129"/>
      <c r="AF59" s="111"/>
      <c r="AG59" s="112"/>
    </row>
    <row r="60" spans="2:33" x14ac:dyDescent="0.2">
      <c r="B60" s="101" t="s">
        <v>57</v>
      </c>
      <c r="C60" s="100"/>
      <c r="D60" s="16"/>
      <c r="E60" s="108">
        <v>1</v>
      </c>
      <c r="F60" s="108"/>
      <c r="G60" s="128"/>
      <c r="H60" s="128"/>
      <c r="I60" s="128"/>
      <c r="J60" s="111"/>
      <c r="K60" s="112"/>
      <c r="M60" s="101" t="s">
        <v>57</v>
      </c>
      <c r="N60" s="100"/>
      <c r="O60" s="16"/>
      <c r="P60" s="108">
        <v>2</v>
      </c>
      <c r="Q60" s="108"/>
      <c r="R60" s="130"/>
      <c r="S60" s="130"/>
      <c r="T60" s="130"/>
      <c r="U60" s="111"/>
      <c r="V60" s="112"/>
      <c r="X60" s="101" t="s">
        <v>57</v>
      </c>
      <c r="Y60" s="100"/>
      <c r="Z60" s="16"/>
      <c r="AA60" s="17">
        <v>2</v>
      </c>
      <c r="AB60" s="17"/>
      <c r="AC60" s="129"/>
      <c r="AD60" s="129"/>
      <c r="AE60" s="129"/>
      <c r="AF60" s="111"/>
      <c r="AG60" s="112"/>
    </row>
    <row r="61" spans="2:33" x14ac:dyDescent="0.2">
      <c r="B61" s="101" t="s">
        <v>58</v>
      </c>
      <c r="C61" s="100"/>
      <c r="D61" s="16"/>
      <c r="E61" s="108">
        <v>1</v>
      </c>
      <c r="F61" s="108"/>
      <c r="G61" s="128"/>
      <c r="H61" s="128"/>
      <c r="I61" s="128"/>
      <c r="J61" s="111"/>
      <c r="K61" s="112"/>
      <c r="M61" s="101" t="s">
        <v>58</v>
      </c>
      <c r="N61" s="100"/>
      <c r="O61" s="16"/>
      <c r="P61" s="108">
        <v>2</v>
      </c>
      <c r="Q61" s="108"/>
      <c r="R61" s="130"/>
      <c r="S61" s="130"/>
      <c r="T61" s="130"/>
      <c r="U61" s="111"/>
      <c r="V61" s="112"/>
      <c r="X61" s="101" t="s">
        <v>58</v>
      </c>
      <c r="Y61" s="100"/>
      <c r="Z61" s="16"/>
      <c r="AA61" s="17">
        <v>4</v>
      </c>
      <c r="AB61" s="17"/>
      <c r="AC61" s="129"/>
      <c r="AD61" s="129"/>
      <c r="AE61" s="129"/>
      <c r="AF61" s="111"/>
      <c r="AG61" s="112"/>
    </row>
    <row r="62" spans="2:33" x14ac:dyDescent="0.2">
      <c r="B62" s="101" t="s">
        <v>59</v>
      </c>
      <c r="C62" s="100"/>
      <c r="D62" s="16"/>
      <c r="E62" s="108">
        <v>1</v>
      </c>
      <c r="F62" s="108"/>
      <c r="G62" s="128"/>
      <c r="H62" s="128"/>
      <c r="I62" s="128"/>
      <c r="J62" s="111"/>
      <c r="K62" s="112"/>
      <c r="M62" s="101" t="s">
        <v>59</v>
      </c>
      <c r="N62" s="100"/>
      <c r="O62" s="16"/>
      <c r="P62" s="108">
        <v>2</v>
      </c>
      <c r="Q62" s="108"/>
      <c r="R62" s="130"/>
      <c r="S62" s="130"/>
      <c r="T62" s="130"/>
      <c r="U62" s="111"/>
      <c r="V62" s="112"/>
      <c r="X62" s="101" t="s">
        <v>59</v>
      </c>
      <c r="Y62" s="100"/>
      <c r="Z62" s="16"/>
      <c r="AA62" s="17">
        <v>2</v>
      </c>
      <c r="AB62" s="17"/>
      <c r="AC62" s="129"/>
      <c r="AD62" s="129"/>
      <c r="AE62" s="129"/>
      <c r="AF62" s="111"/>
      <c r="AG62" s="112"/>
    </row>
    <row r="63" spans="2:33" x14ac:dyDescent="0.2">
      <c r="B63" s="101" t="s">
        <v>60</v>
      </c>
      <c r="C63" s="100"/>
      <c r="D63" s="16"/>
      <c r="E63" s="108">
        <v>1</v>
      </c>
      <c r="F63" s="108"/>
      <c r="G63" s="128"/>
      <c r="H63" s="128"/>
      <c r="I63" s="128"/>
      <c r="J63" s="111"/>
      <c r="K63" s="112"/>
      <c r="M63" s="101" t="s">
        <v>60</v>
      </c>
      <c r="N63" s="100"/>
      <c r="O63" s="16"/>
      <c r="P63" s="108">
        <v>1</v>
      </c>
      <c r="Q63" s="108"/>
      <c r="R63" s="130"/>
      <c r="S63" s="130"/>
      <c r="T63" s="130"/>
      <c r="U63" s="111"/>
      <c r="V63" s="112"/>
      <c r="X63" s="101" t="s">
        <v>60</v>
      </c>
      <c r="Y63" s="100"/>
      <c r="Z63" s="16"/>
      <c r="AA63" s="17">
        <v>2</v>
      </c>
      <c r="AB63" s="17"/>
      <c r="AC63" s="129"/>
      <c r="AD63" s="129"/>
      <c r="AE63" s="129"/>
      <c r="AF63" s="111"/>
      <c r="AG63" s="112"/>
    </row>
    <row r="64" spans="2:33" x14ac:dyDescent="0.2">
      <c r="B64" s="101" t="s">
        <v>61</v>
      </c>
      <c r="C64" s="100"/>
      <c r="D64" s="16"/>
      <c r="E64" s="108">
        <v>1</v>
      </c>
      <c r="F64" s="108"/>
      <c r="G64" s="128"/>
      <c r="H64" s="128"/>
      <c r="I64" s="128"/>
      <c r="J64" s="111"/>
      <c r="K64" s="112"/>
      <c r="M64" s="101" t="s">
        <v>61</v>
      </c>
      <c r="N64" s="100"/>
      <c r="O64" s="16"/>
      <c r="P64" s="108">
        <v>2</v>
      </c>
      <c r="Q64" s="108"/>
      <c r="R64" s="130"/>
      <c r="S64" s="130"/>
      <c r="T64" s="130"/>
      <c r="U64" s="111"/>
      <c r="V64" s="112"/>
      <c r="X64" s="101" t="s">
        <v>61</v>
      </c>
      <c r="Y64" s="100"/>
      <c r="Z64" s="16"/>
      <c r="AA64" s="17">
        <v>2</v>
      </c>
      <c r="AB64" s="17"/>
      <c r="AC64" s="129"/>
      <c r="AD64" s="129"/>
      <c r="AE64" s="129"/>
      <c r="AF64" s="111"/>
      <c r="AG64" s="112"/>
    </row>
    <row r="65" spans="2:33" x14ac:dyDescent="0.2">
      <c r="B65" s="101" t="s">
        <v>62</v>
      </c>
      <c r="C65" s="100"/>
      <c r="D65" s="16"/>
      <c r="E65" s="108" t="s">
        <v>72</v>
      </c>
      <c r="F65" s="108"/>
      <c r="G65" s="128"/>
      <c r="H65" s="128"/>
      <c r="I65" s="128"/>
      <c r="J65" s="111"/>
      <c r="K65" s="112"/>
      <c r="M65" s="101" t="s">
        <v>62</v>
      </c>
      <c r="N65" s="100"/>
      <c r="O65" s="16"/>
      <c r="P65" s="108">
        <v>1</v>
      </c>
      <c r="Q65" s="108"/>
      <c r="R65" s="130"/>
      <c r="S65" s="130"/>
      <c r="T65" s="130"/>
      <c r="U65" s="111"/>
      <c r="V65" s="112"/>
      <c r="X65" s="101" t="s">
        <v>62</v>
      </c>
      <c r="Y65" s="100"/>
      <c r="Z65" s="16"/>
      <c r="AA65" s="17">
        <v>2</v>
      </c>
      <c r="AB65" s="17"/>
      <c r="AC65" s="129"/>
      <c r="AD65" s="129"/>
      <c r="AE65" s="129"/>
      <c r="AF65" s="111"/>
      <c r="AG65" s="112"/>
    </row>
    <row r="66" spans="2:33" x14ac:dyDescent="0.2">
      <c r="B66" s="101" t="s">
        <v>63</v>
      </c>
      <c r="C66" s="100"/>
      <c r="D66" s="16"/>
      <c r="E66" s="108">
        <v>1</v>
      </c>
      <c r="F66" s="108"/>
      <c r="G66" s="128"/>
      <c r="H66" s="128"/>
      <c r="I66" s="128"/>
      <c r="J66" s="111"/>
      <c r="K66" s="112"/>
      <c r="M66" s="101" t="s">
        <v>63</v>
      </c>
      <c r="N66" s="100"/>
      <c r="O66" s="16"/>
      <c r="P66" s="108">
        <v>1</v>
      </c>
      <c r="Q66" s="108"/>
      <c r="R66" s="130"/>
      <c r="S66" s="130"/>
      <c r="T66" s="130"/>
      <c r="U66" s="111"/>
      <c r="V66" s="112"/>
      <c r="X66" s="101" t="s">
        <v>63</v>
      </c>
      <c r="Y66" s="100"/>
      <c r="Z66" s="16"/>
      <c r="AA66" s="17">
        <v>2</v>
      </c>
      <c r="AB66" s="17"/>
      <c r="AC66" s="129"/>
      <c r="AD66" s="129"/>
      <c r="AE66" s="129"/>
      <c r="AF66" s="111"/>
      <c r="AG66" s="112"/>
    </row>
    <row r="67" spans="2:33" x14ac:dyDescent="0.2">
      <c r="B67" s="101" t="s">
        <v>64</v>
      </c>
      <c r="C67" s="56"/>
      <c r="D67" s="18"/>
      <c r="E67" s="113" t="s">
        <v>72</v>
      </c>
      <c r="F67" s="113"/>
      <c r="G67" s="128"/>
      <c r="H67" s="128"/>
      <c r="I67" s="128"/>
      <c r="J67" s="114"/>
      <c r="K67" s="100"/>
      <c r="M67" s="101" t="s">
        <v>64</v>
      </c>
      <c r="N67" s="56"/>
      <c r="O67" s="18"/>
      <c r="P67" s="113">
        <v>1</v>
      </c>
      <c r="Q67" s="113"/>
      <c r="R67" s="130"/>
      <c r="S67" s="130"/>
      <c r="T67" s="130"/>
      <c r="U67" s="114"/>
      <c r="V67" s="100"/>
      <c r="X67" s="101" t="s">
        <v>64</v>
      </c>
      <c r="Y67" s="56"/>
      <c r="Z67" s="18"/>
      <c r="AA67" s="25">
        <v>2</v>
      </c>
      <c r="AB67" s="25"/>
      <c r="AC67" s="129"/>
      <c r="AD67" s="129"/>
      <c r="AE67" s="129"/>
      <c r="AF67" s="114"/>
      <c r="AG67" s="100"/>
    </row>
    <row r="68" spans="2:33" x14ac:dyDescent="0.2">
      <c r="B68" s="101" t="s">
        <v>65</v>
      </c>
      <c r="C68" s="56"/>
      <c r="D68" s="18"/>
      <c r="E68" s="113">
        <v>1</v>
      </c>
      <c r="F68" s="113"/>
      <c r="G68" s="128"/>
      <c r="H68" s="128"/>
      <c r="I68" s="128"/>
      <c r="J68" s="114"/>
      <c r="K68" s="100"/>
      <c r="M68" s="101" t="s">
        <v>65</v>
      </c>
      <c r="N68" s="56"/>
      <c r="O68" s="18"/>
      <c r="P68" s="113">
        <v>1</v>
      </c>
      <c r="Q68" s="113"/>
      <c r="R68" s="130"/>
      <c r="S68" s="130"/>
      <c r="T68" s="130"/>
      <c r="U68" s="114"/>
      <c r="V68" s="100"/>
      <c r="X68" s="101" t="s">
        <v>65</v>
      </c>
      <c r="Y68" s="56"/>
      <c r="Z68" s="18"/>
      <c r="AA68" s="25">
        <v>2</v>
      </c>
      <c r="AB68" s="25"/>
      <c r="AC68" s="129"/>
      <c r="AD68" s="129"/>
      <c r="AE68" s="129"/>
      <c r="AF68" s="114"/>
      <c r="AG68" s="100"/>
    </row>
    <row r="69" spans="2:33" x14ac:dyDescent="0.2">
      <c r="B69" s="101" t="s">
        <v>66</v>
      </c>
      <c r="C69" s="56"/>
      <c r="D69" s="18"/>
      <c r="E69" s="113">
        <v>1</v>
      </c>
      <c r="F69" s="113"/>
      <c r="G69" s="128"/>
      <c r="H69" s="128"/>
      <c r="I69" s="128"/>
      <c r="J69" s="114"/>
      <c r="K69" s="100"/>
      <c r="M69" s="101" t="s">
        <v>66</v>
      </c>
      <c r="N69" s="56"/>
      <c r="O69" s="18"/>
      <c r="P69" s="113">
        <v>1</v>
      </c>
      <c r="Q69" s="113"/>
      <c r="R69" s="130"/>
      <c r="S69" s="130"/>
      <c r="T69" s="130"/>
      <c r="U69" s="114"/>
      <c r="V69" s="100"/>
      <c r="X69" s="101" t="s">
        <v>66</v>
      </c>
      <c r="Y69" s="56"/>
      <c r="Z69" s="18"/>
      <c r="AA69" s="25">
        <v>2</v>
      </c>
      <c r="AB69" s="25"/>
      <c r="AC69" s="129"/>
      <c r="AD69" s="129"/>
      <c r="AE69" s="129"/>
      <c r="AF69" s="114"/>
      <c r="AG69" s="100"/>
    </row>
    <row r="70" spans="2:33" x14ac:dyDescent="0.2">
      <c r="B70" s="101" t="s">
        <v>67</v>
      </c>
      <c r="C70" s="56"/>
      <c r="D70" s="18"/>
      <c r="E70" s="113" t="s">
        <v>72</v>
      </c>
      <c r="F70" s="113"/>
      <c r="G70" s="128"/>
      <c r="H70" s="128"/>
      <c r="I70" s="128"/>
      <c r="J70" s="114"/>
      <c r="K70" s="100"/>
      <c r="M70" s="101" t="s">
        <v>67</v>
      </c>
      <c r="N70" s="56"/>
      <c r="O70" s="18"/>
      <c r="P70" s="113">
        <v>1</v>
      </c>
      <c r="Q70" s="113"/>
      <c r="R70" s="130"/>
      <c r="S70" s="130"/>
      <c r="T70" s="130"/>
      <c r="U70" s="114"/>
      <c r="V70" s="100"/>
      <c r="X70" s="101" t="s">
        <v>67</v>
      </c>
      <c r="Y70" s="56"/>
      <c r="Z70" s="18"/>
      <c r="AA70" s="25">
        <v>1</v>
      </c>
      <c r="AB70" s="25"/>
      <c r="AC70" s="129"/>
      <c r="AD70" s="129"/>
      <c r="AE70" s="129"/>
      <c r="AF70" s="114"/>
      <c r="AG70" s="100"/>
    </row>
    <row r="71" spans="2:33" x14ac:dyDescent="0.2">
      <c r="B71" s="101" t="s">
        <v>68</v>
      </c>
      <c r="C71" s="56"/>
      <c r="D71" s="18"/>
      <c r="E71" s="113">
        <v>1</v>
      </c>
      <c r="F71" s="113"/>
      <c r="G71" s="128"/>
      <c r="H71" s="128"/>
      <c r="I71" s="128"/>
      <c r="J71" s="114"/>
      <c r="K71" s="100"/>
      <c r="M71" s="101" t="s">
        <v>68</v>
      </c>
      <c r="N71" s="56"/>
      <c r="O71" s="18"/>
      <c r="P71" s="113">
        <v>1</v>
      </c>
      <c r="Q71" s="113"/>
      <c r="R71" s="130"/>
      <c r="S71" s="130"/>
      <c r="T71" s="130"/>
      <c r="U71" s="114"/>
      <c r="V71" s="100"/>
      <c r="X71" s="101" t="s">
        <v>68</v>
      </c>
      <c r="Y71" s="56"/>
      <c r="Z71" s="18"/>
      <c r="AA71" s="25">
        <v>1</v>
      </c>
      <c r="AB71" s="25"/>
      <c r="AC71" s="129"/>
      <c r="AD71" s="129"/>
      <c r="AE71" s="129"/>
      <c r="AF71" s="114"/>
      <c r="AG71" s="100"/>
    </row>
    <row r="72" spans="2:33" x14ac:dyDescent="0.2">
      <c r="B72" s="101" t="s">
        <v>69</v>
      </c>
      <c r="C72" s="56"/>
      <c r="D72" s="18"/>
      <c r="E72" s="113">
        <v>1</v>
      </c>
      <c r="F72" s="113"/>
      <c r="G72" s="128"/>
      <c r="H72" s="128"/>
      <c r="I72" s="128"/>
      <c r="J72" s="114"/>
      <c r="K72" s="100"/>
      <c r="M72" s="101" t="s">
        <v>69</v>
      </c>
      <c r="N72" s="56"/>
      <c r="O72" s="18"/>
      <c r="P72" s="113">
        <v>1</v>
      </c>
      <c r="Q72" s="113"/>
      <c r="R72" s="130"/>
      <c r="S72" s="130"/>
      <c r="T72" s="130"/>
      <c r="U72" s="114"/>
      <c r="V72" s="100"/>
      <c r="X72" s="101" t="s">
        <v>69</v>
      </c>
      <c r="Y72" s="56"/>
      <c r="Z72" s="18"/>
      <c r="AA72" s="25">
        <v>1</v>
      </c>
      <c r="AB72" s="25"/>
      <c r="AC72" s="129"/>
      <c r="AD72" s="129"/>
      <c r="AE72" s="129"/>
      <c r="AF72" s="114"/>
      <c r="AG72" s="100"/>
    </row>
    <row r="73" spans="2:33" x14ac:dyDescent="0.2">
      <c r="B73" s="56" t="s">
        <v>44</v>
      </c>
      <c r="C73" s="56"/>
      <c r="D73" s="18"/>
      <c r="E73" s="113">
        <v>1.625</v>
      </c>
      <c r="F73" s="113"/>
      <c r="G73" s="109">
        <v>0</v>
      </c>
      <c r="H73" s="110">
        <f t="shared" ref="H73:H76" si="19">E73*G73</f>
        <v>0</v>
      </c>
      <c r="I73" s="110">
        <f t="shared" ref="I73:I76" si="20">H73*2</f>
        <v>0</v>
      </c>
      <c r="J73" s="114"/>
      <c r="K73" s="100"/>
      <c r="M73" s="9" t="s">
        <v>44</v>
      </c>
      <c r="N73" s="10"/>
      <c r="O73" s="66"/>
      <c r="P73" s="25">
        <v>3.375</v>
      </c>
      <c r="Q73" s="25"/>
      <c r="R73" s="109">
        <v>0</v>
      </c>
      <c r="S73" s="110">
        <f t="shared" ref="S73:S76" si="21">P73*R73</f>
        <v>0</v>
      </c>
      <c r="T73" s="110">
        <f t="shared" ref="T73:T76" si="22">S73*2</f>
        <v>0</v>
      </c>
      <c r="U73" s="114"/>
      <c r="V73" s="100"/>
      <c r="X73" s="56" t="s">
        <v>44</v>
      </c>
      <c r="Y73" s="56"/>
      <c r="Z73" s="18"/>
      <c r="AA73" s="25">
        <v>6</v>
      </c>
      <c r="AB73" s="25"/>
      <c r="AC73" s="3">
        <v>0</v>
      </c>
      <c r="AD73" s="4">
        <f>AA73*AC73</f>
        <v>0</v>
      </c>
      <c r="AE73" s="4">
        <f t="shared" ref="AE73:AE76" si="23">AD73*2</f>
        <v>0</v>
      </c>
      <c r="AF73" s="114"/>
      <c r="AG73" s="100"/>
    </row>
    <row r="74" spans="2:33" x14ac:dyDescent="0.2">
      <c r="B74" s="56" t="s">
        <v>30</v>
      </c>
      <c r="C74" s="56"/>
      <c r="D74" s="18"/>
      <c r="E74" s="113">
        <v>2.5</v>
      </c>
      <c r="F74" s="113"/>
      <c r="G74" s="109">
        <v>0</v>
      </c>
      <c r="H74" s="110">
        <f t="shared" si="19"/>
        <v>0</v>
      </c>
      <c r="I74" s="110">
        <f t="shared" si="20"/>
        <v>0</v>
      </c>
      <c r="J74" s="114"/>
      <c r="K74" s="100"/>
      <c r="M74" s="9" t="s">
        <v>30</v>
      </c>
      <c r="N74" s="10"/>
      <c r="O74" s="66"/>
      <c r="P74" s="25">
        <v>3.3333333333333335</v>
      </c>
      <c r="Q74" s="25"/>
      <c r="R74" s="109">
        <v>0</v>
      </c>
      <c r="S74" s="110">
        <f t="shared" si="21"/>
        <v>0</v>
      </c>
      <c r="T74" s="110">
        <f t="shared" si="22"/>
        <v>0</v>
      </c>
      <c r="U74" s="114"/>
      <c r="V74" s="100"/>
      <c r="X74" s="56" t="s">
        <v>30</v>
      </c>
      <c r="Y74" s="56"/>
      <c r="Z74" s="18"/>
      <c r="AA74" s="113">
        <v>5.666666666666667</v>
      </c>
      <c r="AB74" s="113"/>
      <c r="AC74" s="109">
        <v>0</v>
      </c>
      <c r="AD74" s="110">
        <f>AA74*AC74</f>
        <v>0</v>
      </c>
      <c r="AE74" s="110">
        <f t="shared" si="23"/>
        <v>0</v>
      </c>
      <c r="AF74" s="114"/>
      <c r="AG74" s="100"/>
    </row>
    <row r="75" spans="2:33" x14ac:dyDescent="0.2">
      <c r="B75" s="56" t="s">
        <v>32</v>
      </c>
      <c r="C75" s="56"/>
      <c r="D75" s="18"/>
      <c r="E75" s="113">
        <v>0.5</v>
      </c>
      <c r="F75" s="113"/>
      <c r="G75" s="109">
        <v>0</v>
      </c>
      <c r="H75" s="110">
        <f t="shared" si="19"/>
        <v>0</v>
      </c>
      <c r="I75" s="110">
        <f t="shared" si="20"/>
        <v>0</v>
      </c>
      <c r="J75" s="114"/>
      <c r="K75" s="100"/>
      <c r="M75" s="9" t="s">
        <v>32</v>
      </c>
      <c r="N75" s="10"/>
      <c r="O75" s="66"/>
      <c r="P75" s="25">
        <v>0.5</v>
      </c>
      <c r="Q75" s="25"/>
      <c r="R75" s="109">
        <v>0</v>
      </c>
      <c r="S75" s="110">
        <f t="shared" si="21"/>
        <v>0</v>
      </c>
      <c r="T75" s="110">
        <f t="shared" si="22"/>
        <v>0</v>
      </c>
      <c r="U75" s="114"/>
      <c r="V75" s="100"/>
      <c r="X75" s="56" t="s">
        <v>32</v>
      </c>
      <c r="Y75" s="56"/>
      <c r="Z75" s="18"/>
      <c r="AA75" s="113">
        <v>0.66666666666666663</v>
      </c>
      <c r="AB75" s="113"/>
      <c r="AC75" s="109">
        <v>0</v>
      </c>
      <c r="AD75" s="110">
        <f>AA75*AC75</f>
        <v>0</v>
      </c>
      <c r="AE75" s="110">
        <f t="shared" si="23"/>
        <v>0</v>
      </c>
      <c r="AF75" s="114"/>
      <c r="AG75" s="100"/>
    </row>
    <row r="76" spans="2:33" x14ac:dyDescent="0.2">
      <c r="B76" s="56" t="s">
        <v>33</v>
      </c>
      <c r="C76" s="100" t="s">
        <v>70</v>
      </c>
      <c r="D76" s="115">
        <v>798237974590</v>
      </c>
      <c r="E76" s="114">
        <v>0</v>
      </c>
      <c r="F76" s="114"/>
      <c r="G76" s="109">
        <v>7</v>
      </c>
      <c r="H76" s="110">
        <f t="shared" si="19"/>
        <v>0</v>
      </c>
      <c r="I76" s="110">
        <f t="shared" si="20"/>
        <v>0</v>
      </c>
      <c r="J76" s="114"/>
      <c r="K76" s="100"/>
      <c r="M76" s="9" t="s">
        <v>33</v>
      </c>
      <c r="N76" s="63" t="s">
        <v>70</v>
      </c>
      <c r="O76" s="68">
        <v>798237974590</v>
      </c>
      <c r="P76" s="67">
        <v>0</v>
      </c>
      <c r="Q76" s="67"/>
      <c r="R76" s="109">
        <v>7</v>
      </c>
      <c r="S76" s="110">
        <f t="shared" si="21"/>
        <v>0</v>
      </c>
      <c r="T76" s="110">
        <f t="shared" si="22"/>
        <v>0</v>
      </c>
      <c r="U76" s="114"/>
      <c r="V76" s="100"/>
      <c r="X76" s="56" t="s">
        <v>33</v>
      </c>
      <c r="Y76" s="100" t="s">
        <v>70</v>
      </c>
      <c r="Z76" s="115">
        <v>798237974590</v>
      </c>
      <c r="AA76" s="114">
        <v>0</v>
      </c>
      <c r="AB76" s="114"/>
      <c r="AC76" s="109">
        <v>7</v>
      </c>
      <c r="AD76" s="110">
        <f>AA76*AC76</f>
        <v>0</v>
      </c>
      <c r="AE76" s="110">
        <f t="shared" si="23"/>
        <v>0</v>
      </c>
      <c r="AF76" s="114"/>
      <c r="AG76" s="100"/>
    </row>
    <row r="77" spans="2:33" x14ac:dyDescent="0.2">
      <c r="B77" s="56"/>
      <c r="C77" s="56"/>
      <c r="D77" s="116"/>
      <c r="E77" s="117"/>
      <c r="F77" s="117"/>
      <c r="G77" s="118" t="s">
        <v>36</v>
      </c>
      <c r="H77" s="119">
        <f>SUM(H57:H76)</f>
        <v>0</v>
      </c>
      <c r="I77" s="119">
        <f>SUM(I57:I76)</f>
        <v>0</v>
      </c>
      <c r="J77" s="120">
        <v>1</v>
      </c>
      <c r="K77" s="121">
        <f>(J77-H77)</f>
        <v>1</v>
      </c>
      <c r="M77" s="56"/>
      <c r="N77" s="56"/>
      <c r="O77" s="116"/>
      <c r="P77" s="117"/>
      <c r="Q77" s="117"/>
      <c r="R77" s="118" t="s">
        <v>36</v>
      </c>
      <c r="S77" s="119">
        <f>SUM(S57:S76)</f>
        <v>0</v>
      </c>
      <c r="T77" s="119">
        <f>SUM(T57:T76)</f>
        <v>0</v>
      </c>
      <c r="U77" s="120">
        <v>1</v>
      </c>
      <c r="V77" s="121">
        <f>(U77-S77)</f>
        <v>1</v>
      </c>
      <c r="X77" s="56"/>
      <c r="Y77" s="56"/>
      <c r="Z77" s="116"/>
      <c r="AA77" s="117"/>
      <c r="AB77" s="117"/>
      <c r="AC77" s="118" t="s">
        <v>36</v>
      </c>
      <c r="AD77" s="119">
        <f>SUM(AD57:AD76)</f>
        <v>0</v>
      </c>
      <c r="AE77" s="119">
        <f>SUM(AE57:AE76)</f>
        <v>0</v>
      </c>
      <c r="AF77" s="120">
        <v>1</v>
      </c>
      <c r="AG77" s="121">
        <f>(AF77-AD77)</f>
        <v>1</v>
      </c>
    </row>
    <row r="79" spans="2:33" ht="17" thickBot="1" x14ac:dyDescent="0.25"/>
    <row r="80" spans="2:33" ht="22" thickBot="1" x14ac:dyDescent="0.3">
      <c r="B80" s="78" t="s">
        <v>49</v>
      </c>
      <c r="C80" s="79"/>
      <c r="D80" s="79"/>
      <c r="E80" s="79"/>
      <c r="F80" s="79"/>
      <c r="G80" s="79"/>
      <c r="H80" s="79"/>
      <c r="I80" s="79"/>
      <c r="J80" s="79"/>
      <c r="K80" s="80"/>
      <c r="M80" s="75" t="s">
        <v>45</v>
      </c>
      <c r="N80" s="76"/>
      <c r="O80" s="76"/>
      <c r="P80" s="76"/>
      <c r="Q80" s="76"/>
      <c r="R80" s="76"/>
      <c r="S80" s="76"/>
      <c r="T80" s="76"/>
      <c r="U80" s="76"/>
      <c r="V80" s="77"/>
      <c r="X80" s="72" t="s">
        <v>53</v>
      </c>
      <c r="Y80" s="73"/>
      <c r="Z80" s="73"/>
      <c r="AA80" s="73"/>
      <c r="AB80" s="73"/>
      <c r="AC80" s="73"/>
      <c r="AD80" s="73"/>
      <c r="AE80" s="73"/>
      <c r="AF80" s="73"/>
      <c r="AG80" s="74"/>
    </row>
    <row r="81" spans="2:33" x14ac:dyDescent="0.2">
      <c r="B81" s="13" t="s">
        <v>1</v>
      </c>
      <c r="C81" s="14" t="s">
        <v>2</v>
      </c>
      <c r="D81" s="15" t="s">
        <v>3</v>
      </c>
      <c r="E81" s="15" t="s">
        <v>74</v>
      </c>
      <c r="F81" s="15" t="s">
        <v>78</v>
      </c>
      <c r="G81" s="15" t="s">
        <v>76</v>
      </c>
      <c r="H81" s="15" t="s">
        <v>6</v>
      </c>
      <c r="I81" s="15" t="s">
        <v>7</v>
      </c>
      <c r="J81" s="15" t="s">
        <v>8</v>
      </c>
      <c r="K81" s="14" t="s">
        <v>9</v>
      </c>
      <c r="M81" s="13" t="s">
        <v>1</v>
      </c>
      <c r="N81" s="14" t="s">
        <v>2</v>
      </c>
      <c r="O81" s="15" t="s">
        <v>3</v>
      </c>
      <c r="P81" s="15" t="s">
        <v>74</v>
      </c>
      <c r="Q81" s="15" t="s">
        <v>78</v>
      </c>
      <c r="R81" s="15" t="s">
        <v>76</v>
      </c>
      <c r="S81" s="15" t="s">
        <v>6</v>
      </c>
      <c r="T81" s="15" t="s">
        <v>7</v>
      </c>
      <c r="U81" s="15" t="s">
        <v>8</v>
      </c>
      <c r="V81" s="14" t="s">
        <v>9</v>
      </c>
      <c r="X81" s="13" t="s">
        <v>1</v>
      </c>
      <c r="Y81" s="14" t="s">
        <v>2</v>
      </c>
      <c r="Z81" s="15" t="s">
        <v>3</v>
      </c>
      <c r="AA81" s="15" t="s">
        <v>74</v>
      </c>
      <c r="AB81" s="15" t="s">
        <v>78</v>
      </c>
      <c r="AC81" s="15" t="s">
        <v>76</v>
      </c>
      <c r="AD81" s="15" t="s">
        <v>6</v>
      </c>
      <c r="AE81" s="15" t="s">
        <v>7</v>
      </c>
      <c r="AF81" s="15" t="s">
        <v>8</v>
      </c>
      <c r="AG81" s="14" t="s">
        <v>9</v>
      </c>
    </row>
    <row r="82" spans="2:33" x14ac:dyDescent="0.2">
      <c r="B82" s="125" t="s">
        <v>75</v>
      </c>
      <c r="C82" s="126"/>
      <c r="D82" s="127"/>
      <c r="E82" s="132">
        <f>SUM(E83:E98)</f>
        <v>13</v>
      </c>
      <c r="F82" s="132">
        <v>1</v>
      </c>
      <c r="G82" s="131">
        <v>0</v>
      </c>
      <c r="H82" s="131">
        <f>F82*G82</f>
        <v>0</v>
      </c>
      <c r="I82" s="131">
        <f t="shared" ref="I82" si="24">H82*2</f>
        <v>0</v>
      </c>
      <c r="J82" s="15"/>
      <c r="K82" s="14"/>
      <c r="M82" s="125" t="s">
        <v>77</v>
      </c>
      <c r="N82" s="126"/>
      <c r="O82" s="127"/>
      <c r="P82" s="132">
        <f>SUM(P83:P98)</f>
        <v>22</v>
      </c>
      <c r="Q82" s="132">
        <v>1</v>
      </c>
      <c r="R82" s="131">
        <v>0</v>
      </c>
      <c r="S82" s="131">
        <f>Q82*R82</f>
        <v>0</v>
      </c>
      <c r="T82" s="131">
        <f t="shared" ref="T82" si="25">S82*2</f>
        <v>0</v>
      </c>
      <c r="U82" s="15"/>
      <c r="V82" s="14"/>
      <c r="X82" s="125" t="s">
        <v>77</v>
      </c>
      <c r="Y82" s="126"/>
      <c r="Z82" s="127"/>
      <c r="AA82" s="132">
        <f>SUM(AA83:AA98)</f>
        <v>32</v>
      </c>
      <c r="AB82" s="132">
        <v>1</v>
      </c>
      <c r="AC82" s="131">
        <v>0</v>
      </c>
      <c r="AD82" s="131">
        <f>AB82*AC82</f>
        <v>0</v>
      </c>
      <c r="AE82" s="131">
        <f t="shared" ref="AE82" si="26">AD82*2</f>
        <v>0</v>
      </c>
      <c r="AF82" s="15"/>
      <c r="AG82" s="14"/>
    </row>
    <row r="83" spans="2:33" x14ac:dyDescent="0.2">
      <c r="B83" s="101" t="s">
        <v>54</v>
      </c>
      <c r="C83" s="100"/>
      <c r="D83" s="16"/>
      <c r="E83" s="108">
        <v>1</v>
      </c>
      <c r="F83" s="108"/>
      <c r="G83" s="128"/>
      <c r="H83" s="128"/>
      <c r="I83" s="128"/>
      <c r="J83" s="111"/>
      <c r="K83" s="112"/>
      <c r="M83" s="101" t="s">
        <v>54</v>
      </c>
      <c r="N83" s="100"/>
      <c r="O83" s="16"/>
      <c r="P83" s="108">
        <v>1</v>
      </c>
      <c r="Q83" s="108"/>
      <c r="R83" s="130"/>
      <c r="S83" s="130"/>
      <c r="T83" s="130"/>
      <c r="U83" s="111"/>
      <c r="V83" s="112"/>
      <c r="X83" s="101" t="s">
        <v>54</v>
      </c>
      <c r="Y83" s="100"/>
      <c r="Z83" s="16"/>
      <c r="AA83" s="17">
        <v>2</v>
      </c>
      <c r="AB83" s="17"/>
      <c r="AC83" s="129"/>
      <c r="AD83" s="129"/>
      <c r="AE83" s="129"/>
      <c r="AF83" s="111"/>
      <c r="AG83" s="112"/>
    </row>
    <row r="84" spans="2:33" x14ac:dyDescent="0.2">
      <c r="B84" s="101" t="s">
        <v>55</v>
      </c>
      <c r="C84" s="100"/>
      <c r="D84" s="16"/>
      <c r="E84" s="108">
        <v>1</v>
      </c>
      <c r="F84" s="108"/>
      <c r="G84" s="128"/>
      <c r="H84" s="128"/>
      <c r="I84" s="128"/>
      <c r="J84" s="111"/>
      <c r="K84" s="112"/>
      <c r="M84" s="101" t="s">
        <v>55</v>
      </c>
      <c r="N84" s="100"/>
      <c r="O84" s="16"/>
      <c r="P84" s="108">
        <v>2</v>
      </c>
      <c r="Q84" s="108"/>
      <c r="R84" s="130"/>
      <c r="S84" s="130"/>
      <c r="T84" s="130"/>
      <c r="U84" s="111"/>
      <c r="V84" s="112"/>
      <c r="X84" s="101" t="s">
        <v>55</v>
      </c>
      <c r="Y84" s="100"/>
      <c r="Z84" s="16"/>
      <c r="AA84" s="17">
        <v>2</v>
      </c>
      <c r="AB84" s="17"/>
      <c r="AC84" s="129"/>
      <c r="AD84" s="129"/>
      <c r="AE84" s="129"/>
      <c r="AF84" s="111"/>
      <c r="AG84" s="112"/>
    </row>
    <row r="85" spans="2:33" x14ac:dyDescent="0.2">
      <c r="B85" s="101" t="s">
        <v>56</v>
      </c>
      <c r="C85" s="100"/>
      <c r="D85" s="16"/>
      <c r="E85" s="108">
        <v>1</v>
      </c>
      <c r="F85" s="108"/>
      <c r="G85" s="128"/>
      <c r="H85" s="128"/>
      <c r="I85" s="128"/>
      <c r="J85" s="111"/>
      <c r="K85" s="112"/>
      <c r="M85" s="101" t="s">
        <v>56</v>
      </c>
      <c r="N85" s="100"/>
      <c r="O85" s="16"/>
      <c r="P85" s="108">
        <v>2</v>
      </c>
      <c r="Q85" s="108"/>
      <c r="R85" s="130"/>
      <c r="S85" s="130"/>
      <c r="T85" s="130"/>
      <c r="U85" s="111"/>
      <c r="V85" s="112"/>
      <c r="X85" s="101" t="s">
        <v>56</v>
      </c>
      <c r="Y85" s="100"/>
      <c r="Z85" s="16"/>
      <c r="AA85" s="17">
        <v>3</v>
      </c>
      <c r="AB85" s="17"/>
      <c r="AC85" s="129"/>
      <c r="AD85" s="129"/>
      <c r="AE85" s="129"/>
      <c r="AF85" s="111"/>
      <c r="AG85" s="112"/>
    </row>
    <row r="86" spans="2:33" x14ac:dyDescent="0.2">
      <c r="B86" s="101" t="s">
        <v>57</v>
      </c>
      <c r="C86" s="100"/>
      <c r="D86" s="16"/>
      <c r="E86" s="108">
        <v>1</v>
      </c>
      <c r="F86" s="108"/>
      <c r="G86" s="128"/>
      <c r="H86" s="128"/>
      <c r="I86" s="128"/>
      <c r="J86" s="111"/>
      <c r="K86" s="112"/>
      <c r="M86" s="101" t="s">
        <v>57</v>
      </c>
      <c r="N86" s="100"/>
      <c r="O86" s="16"/>
      <c r="P86" s="108">
        <v>2</v>
      </c>
      <c r="Q86" s="108"/>
      <c r="R86" s="130"/>
      <c r="S86" s="130"/>
      <c r="T86" s="130"/>
      <c r="U86" s="111"/>
      <c r="V86" s="112"/>
      <c r="X86" s="101" t="s">
        <v>57</v>
      </c>
      <c r="Y86" s="100"/>
      <c r="Z86" s="16"/>
      <c r="AA86" s="17">
        <v>2</v>
      </c>
      <c r="AB86" s="17"/>
      <c r="AC86" s="129"/>
      <c r="AD86" s="129"/>
      <c r="AE86" s="129"/>
      <c r="AF86" s="111"/>
      <c r="AG86" s="112"/>
    </row>
    <row r="87" spans="2:33" x14ac:dyDescent="0.2">
      <c r="B87" s="101" t="s">
        <v>58</v>
      </c>
      <c r="C87" s="100"/>
      <c r="D87" s="16"/>
      <c r="E87" s="108">
        <v>1</v>
      </c>
      <c r="F87" s="108"/>
      <c r="G87" s="128"/>
      <c r="H87" s="128"/>
      <c r="I87" s="128"/>
      <c r="J87" s="111"/>
      <c r="K87" s="112"/>
      <c r="M87" s="101" t="s">
        <v>58</v>
      </c>
      <c r="N87" s="100"/>
      <c r="O87" s="16"/>
      <c r="P87" s="108">
        <v>2</v>
      </c>
      <c r="Q87" s="108"/>
      <c r="R87" s="130"/>
      <c r="S87" s="130"/>
      <c r="T87" s="130"/>
      <c r="U87" s="111"/>
      <c r="V87" s="112"/>
      <c r="X87" s="101" t="s">
        <v>58</v>
      </c>
      <c r="Y87" s="100"/>
      <c r="Z87" s="16"/>
      <c r="AA87" s="17">
        <v>4</v>
      </c>
      <c r="AB87" s="17"/>
      <c r="AC87" s="129"/>
      <c r="AD87" s="129"/>
      <c r="AE87" s="129"/>
      <c r="AF87" s="111"/>
      <c r="AG87" s="112"/>
    </row>
    <row r="88" spans="2:33" x14ac:dyDescent="0.2">
      <c r="B88" s="101" t="s">
        <v>59</v>
      </c>
      <c r="C88" s="100"/>
      <c r="D88" s="16"/>
      <c r="E88" s="108">
        <v>1</v>
      </c>
      <c r="F88" s="108"/>
      <c r="G88" s="128"/>
      <c r="H88" s="128"/>
      <c r="I88" s="128"/>
      <c r="J88" s="111"/>
      <c r="K88" s="112"/>
      <c r="M88" s="101" t="s">
        <v>59</v>
      </c>
      <c r="N88" s="100"/>
      <c r="O88" s="16"/>
      <c r="P88" s="108">
        <v>2</v>
      </c>
      <c r="Q88" s="108"/>
      <c r="R88" s="130"/>
      <c r="S88" s="130"/>
      <c r="T88" s="130"/>
      <c r="U88" s="111"/>
      <c r="V88" s="112"/>
      <c r="X88" s="101" t="s">
        <v>59</v>
      </c>
      <c r="Y88" s="100"/>
      <c r="Z88" s="16"/>
      <c r="AA88" s="17">
        <v>2</v>
      </c>
      <c r="AB88" s="17"/>
      <c r="AC88" s="129"/>
      <c r="AD88" s="129"/>
      <c r="AE88" s="129"/>
      <c r="AF88" s="111"/>
      <c r="AG88" s="112"/>
    </row>
    <row r="89" spans="2:33" x14ac:dyDescent="0.2">
      <c r="B89" s="101" t="s">
        <v>60</v>
      </c>
      <c r="C89" s="100"/>
      <c r="D89" s="16"/>
      <c r="E89" s="108">
        <v>1</v>
      </c>
      <c r="F89" s="108"/>
      <c r="G89" s="128"/>
      <c r="H89" s="128"/>
      <c r="I89" s="128"/>
      <c r="J89" s="111"/>
      <c r="K89" s="112"/>
      <c r="M89" s="101" t="s">
        <v>60</v>
      </c>
      <c r="N89" s="100"/>
      <c r="O89" s="16"/>
      <c r="P89" s="108">
        <v>1</v>
      </c>
      <c r="Q89" s="108"/>
      <c r="R89" s="130"/>
      <c r="S89" s="130"/>
      <c r="T89" s="130"/>
      <c r="U89" s="111"/>
      <c r="V89" s="112"/>
      <c r="X89" s="101" t="s">
        <v>60</v>
      </c>
      <c r="Y89" s="100"/>
      <c r="Z89" s="16"/>
      <c r="AA89" s="17">
        <v>2</v>
      </c>
      <c r="AB89" s="17"/>
      <c r="AC89" s="129"/>
      <c r="AD89" s="129"/>
      <c r="AE89" s="129"/>
      <c r="AF89" s="111"/>
      <c r="AG89" s="112"/>
    </row>
    <row r="90" spans="2:33" x14ac:dyDescent="0.2">
      <c r="B90" s="101" t="s">
        <v>61</v>
      </c>
      <c r="C90" s="100"/>
      <c r="D90" s="16"/>
      <c r="E90" s="108">
        <v>1</v>
      </c>
      <c r="F90" s="108"/>
      <c r="G90" s="128"/>
      <c r="H90" s="128"/>
      <c r="I90" s="128"/>
      <c r="J90" s="111"/>
      <c r="K90" s="112"/>
      <c r="M90" s="101" t="s">
        <v>61</v>
      </c>
      <c r="N90" s="100"/>
      <c r="O90" s="16"/>
      <c r="P90" s="108">
        <v>2</v>
      </c>
      <c r="Q90" s="108"/>
      <c r="R90" s="130"/>
      <c r="S90" s="130"/>
      <c r="T90" s="130"/>
      <c r="U90" s="111"/>
      <c r="V90" s="112"/>
      <c r="X90" s="101" t="s">
        <v>61</v>
      </c>
      <c r="Y90" s="100"/>
      <c r="Z90" s="16"/>
      <c r="AA90" s="17">
        <v>2</v>
      </c>
      <c r="AB90" s="17"/>
      <c r="AC90" s="129"/>
      <c r="AD90" s="129"/>
      <c r="AE90" s="129"/>
      <c r="AF90" s="111"/>
      <c r="AG90" s="112"/>
    </row>
    <row r="91" spans="2:33" x14ac:dyDescent="0.2">
      <c r="B91" s="101" t="s">
        <v>62</v>
      </c>
      <c r="C91" s="100"/>
      <c r="D91" s="16"/>
      <c r="E91" s="108" t="s">
        <v>72</v>
      </c>
      <c r="F91" s="108"/>
      <c r="G91" s="128"/>
      <c r="H91" s="128"/>
      <c r="I91" s="128"/>
      <c r="J91" s="111"/>
      <c r="K91" s="112"/>
      <c r="M91" s="101" t="s">
        <v>62</v>
      </c>
      <c r="N91" s="100"/>
      <c r="O91" s="16"/>
      <c r="P91" s="108">
        <v>1</v>
      </c>
      <c r="Q91" s="108"/>
      <c r="R91" s="130"/>
      <c r="S91" s="130"/>
      <c r="T91" s="130"/>
      <c r="U91" s="111"/>
      <c r="V91" s="112"/>
      <c r="X91" s="101" t="s">
        <v>62</v>
      </c>
      <c r="Y91" s="100"/>
      <c r="Z91" s="16"/>
      <c r="AA91" s="17">
        <v>2</v>
      </c>
      <c r="AB91" s="17"/>
      <c r="AC91" s="129"/>
      <c r="AD91" s="129"/>
      <c r="AE91" s="129"/>
      <c r="AF91" s="111"/>
      <c r="AG91" s="112"/>
    </row>
    <row r="92" spans="2:33" x14ac:dyDescent="0.2">
      <c r="B92" s="101" t="s">
        <v>63</v>
      </c>
      <c r="C92" s="100"/>
      <c r="D92" s="16"/>
      <c r="E92" s="108">
        <v>1</v>
      </c>
      <c r="F92" s="108"/>
      <c r="G92" s="128"/>
      <c r="H92" s="128"/>
      <c r="I92" s="128"/>
      <c r="J92" s="111"/>
      <c r="K92" s="112"/>
      <c r="M92" s="101" t="s">
        <v>63</v>
      </c>
      <c r="N92" s="100"/>
      <c r="O92" s="16"/>
      <c r="P92" s="108">
        <v>1</v>
      </c>
      <c r="Q92" s="108"/>
      <c r="R92" s="130"/>
      <c r="S92" s="130"/>
      <c r="T92" s="130"/>
      <c r="U92" s="111"/>
      <c r="V92" s="112"/>
      <c r="X92" s="101" t="s">
        <v>63</v>
      </c>
      <c r="Y92" s="100"/>
      <c r="Z92" s="16"/>
      <c r="AA92" s="17">
        <v>2</v>
      </c>
      <c r="AB92" s="17"/>
      <c r="AC92" s="129"/>
      <c r="AD92" s="129"/>
      <c r="AE92" s="129"/>
      <c r="AF92" s="111"/>
      <c r="AG92" s="112"/>
    </row>
    <row r="93" spans="2:33" x14ac:dyDescent="0.2">
      <c r="B93" s="101" t="s">
        <v>64</v>
      </c>
      <c r="C93" s="56"/>
      <c r="D93" s="18"/>
      <c r="E93" s="113" t="s">
        <v>72</v>
      </c>
      <c r="F93" s="113"/>
      <c r="G93" s="128"/>
      <c r="H93" s="128"/>
      <c r="I93" s="128"/>
      <c r="J93" s="114"/>
      <c r="K93" s="100"/>
      <c r="M93" s="101" t="s">
        <v>64</v>
      </c>
      <c r="N93" s="56"/>
      <c r="O93" s="18"/>
      <c r="P93" s="113">
        <v>1</v>
      </c>
      <c r="Q93" s="113"/>
      <c r="R93" s="130"/>
      <c r="S93" s="130"/>
      <c r="T93" s="130"/>
      <c r="U93" s="114"/>
      <c r="V93" s="100"/>
      <c r="X93" s="101" t="s">
        <v>64</v>
      </c>
      <c r="Y93" s="56"/>
      <c r="Z93" s="18"/>
      <c r="AA93" s="25">
        <v>2</v>
      </c>
      <c r="AB93" s="25"/>
      <c r="AC93" s="129"/>
      <c r="AD93" s="129"/>
      <c r="AE93" s="129"/>
      <c r="AF93" s="114"/>
      <c r="AG93" s="100"/>
    </row>
    <row r="94" spans="2:33" x14ac:dyDescent="0.2">
      <c r="B94" s="101" t="s">
        <v>65</v>
      </c>
      <c r="C94" s="56"/>
      <c r="D94" s="18"/>
      <c r="E94" s="113">
        <v>1</v>
      </c>
      <c r="F94" s="113"/>
      <c r="G94" s="128"/>
      <c r="H94" s="128"/>
      <c r="I94" s="128"/>
      <c r="J94" s="114"/>
      <c r="K94" s="100"/>
      <c r="M94" s="101" t="s">
        <v>65</v>
      </c>
      <c r="N94" s="56"/>
      <c r="O94" s="18"/>
      <c r="P94" s="113">
        <v>1</v>
      </c>
      <c r="Q94" s="113"/>
      <c r="R94" s="130"/>
      <c r="S94" s="130"/>
      <c r="T94" s="130"/>
      <c r="U94" s="114"/>
      <c r="V94" s="100"/>
      <c r="X94" s="101" t="s">
        <v>65</v>
      </c>
      <c r="Y94" s="56"/>
      <c r="Z94" s="18"/>
      <c r="AA94" s="25">
        <v>2</v>
      </c>
      <c r="AB94" s="25"/>
      <c r="AC94" s="129"/>
      <c r="AD94" s="129"/>
      <c r="AE94" s="129"/>
      <c r="AF94" s="114"/>
      <c r="AG94" s="100"/>
    </row>
    <row r="95" spans="2:33" x14ac:dyDescent="0.2">
      <c r="B95" s="101" t="s">
        <v>66</v>
      </c>
      <c r="C95" s="56"/>
      <c r="D95" s="18"/>
      <c r="E95" s="113">
        <v>1</v>
      </c>
      <c r="F95" s="113"/>
      <c r="G95" s="128"/>
      <c r="H95" s="128"/>
      <c r="I95" s="128"/>
      <c r="J95" s="114"/>
      <c r="K95" s="100"/>
      <c r="M95" s="101" t="s">
        <v>66</v>
      </c>
      <c r="N95" s="56"/>
      <c r="O95" s="18"/>
      <c r="P95" s="113">
        <v>1</v>
      </c>
      <c r="Q95" s="113"/>
      <c r="R95" s="130"/>
      <c r="S95" s="130"/>
      <c r="T95" s="130"/>
      <c r="U95" s="114"/>
      <c r="V95" s="100"/>
      <c r="X95" s="101" t="s">
        <v>66</v>
      </c>
      <c r="Y95" s="56"/>
      <c r="Z95" s="18"/>
      <c r="AA95" s="25">
        <v>2</v>
      </c>
      <c r="AB95" s="25"/>
      <c r="AC95" s="129"/>
      <c r="AD95" s="129"/>
      <c r="AE95" s="129"/>
      <c r="AF95" s="114"/>
      <c r="AG95" s="100"/>
    </row>
    <row r="96" spans="2:33" x14ac:dyDescent="0.2">
      <c r="B96" s="101" t="s">
        <v>67</v>
      </c>
      <c r="C96" s="56"/>
      <c r="D96" s="18"/>
      <c r="E96" s="113" t="s">
        <v>72</v>
      </c>
      <c r="F96" s="113"/>
      <c r="G96" s="128"/>
      <c r="H96" s="128"/>
      <c r="I96" s="128"/>
      <c r="J96" s="114"/>
      <c r="K96" s="100"/>
      <c r="M96" s="101" t="s">
        <v>67</v>
      </c>
      <c r="N96" s="56"/>
      <c r="O96" s="18"/>
      <c r="P96" s="113">
        <v>1</v>
      </c>
      <c r="Q96" s="113"/>
      <c r="R96" s="130"/>
      <c r="S96" s="130"/>
      <c r="T96" s="130"/>
      <c r="U96" s="114"/>
      <c r="V96" s="100"/>
      <c r="X96" s="101" t="s">
        <v>67</v>
      </c>
      <c r="Y96" s="56"/>
      <c r="Z96" s="18"/>
      <c r="AA96" s="25">
        <v>1</v>
      </c>
      <c r="AB96" s="25"/>
      <c r="AC96" s="129"/>
      <c r="AD96" s="129"/>
      <c r="AE96" s="129"/>
      <c r="AF96" s="114"/>
      <c r="AG96" s="100"/>
    </row>
    <row r="97" spans="2:33" x14ac:dyDescent="0.2">
      <c r="B97" s="101" t="s">
        <v>68</v>
      </c>
      <c r="C97" s="56"/>
      <c r="D97" s="18"/>
      <c r="E97" s="113">
        <v>1</v>
      </c>
      <c r="F97" s="113"/>
      <c r="G97" s="128"/>
      <c r="H97" s="128"/>
      <c r="I97" s="128"/>
      <c r="J97" s="114"/>
      <c r="K97" s="100"/>
      <c r="M97" s="101" t="s">
        <v>68</v>
      </c>
      <c r="N97" s="56"/>
      <c r="O97" s="18"/>
      <c r="P97" s="113">
        <v>1</v>
      </c>
      <c r="Q97" s="113"/>
      <c r="R97" s="130"/>
      <c r="S97" s="130"/>
      <c r="T97" s="130"/>
      <c r="U97" s="114"/>
      <c r="V97" s="100"/>
      <c r="X97" s="101" t="s">
        <v>68</v>
      </c>
      <c r="Y97" s="56"/>
      <c r="Z97" s="18"/>
      <c r="AA97" s="25">
        <v>1</v>
      </c>
      <c r="AB97" s="25"/>
      <c r="AC97" s="129"/>
      <c r="AD97" s="129"/>
      <c r="AE97" s="129"/>
      <c r="AF97" s="114"/>
      <c r="AG97" s="100"/>
    </row>
    <row r="98" spans="2:33" x14ac:dyDescent="0.2">
      <c r="B98" s="101" t="s">
        <v>69</v>
      </c>
      <c r="C98" s="56"/>
      <c r="D98" s="18"/>
      <c r="E98" s="113">
        <v>1</v>
      </c>
      <c r="F98" s="113"/>
      <c r="G98" s="128"/>
      <c r="H98" s="128"/>
      <c r="I98" s="128"/>
      <c r="J98" s="114"/>
      <c r="K98" s="100"/>
      <c r="M98" s="101" t="s">
        <v>69</v>
      </c>
      <c r="N98" s="56"/>
      <c r="O98" s="18"/>
      <c r="P98" s="113">
        <v>1</v>
      </c>
      <c r="Q98" s="113"/>
      <c r="R98" s="130"/>
      <c r="S98" s="130"/>
      <c r="T98" s="130"/>
      <c r="U98" s="114"/>
      <c r="V98" s="100"/>
      <c r="X98" s="101" t="s">
        <v>69</v>
      </c>
      <c r="Y98" s="56"/>
      <c r="Z98" s="18"/>
      <c r="AA98" s="25">
        <v>1</v>
      </c>
      <c r="AB98" s="25"/>
      <c r="AC98" s="129"/>
      <c r="AD98" s="129"/>
      <c r="AE98" s="129"/>
      <c r="AF98" s="114"/>
      <c r="AG98" s="100"/>
    </row>
    <row r="99" spans="2:33" x14ac:dyDescent="0.2">
      <c r="B99" s="56" t="s">
        <v>44</v>
      </c>
      <c r="C99" s="56"/>
      <c r="D99" s="18"/>
      <c r="E99" s="113">
        <v>1.625</v>
      </c>
      <c r="F99" s="113"/>
      <c r="G99" s="109">
        <v>0</v>
      </c>
      <c r="H99" s="110">
        <f>E99*G99</f>
        <v>0</v>
      </c>
      <c r="I99" s="110">
        <f t="shared" ref="I99:I102" si="27">H99*2</f>
        <v>0</v>
      </c>
      <c r="J99" s="114"/>
      <c r="K99" s="100"/>
      <c r="M99" s="9" t="s">
        <v>44</v>
      </c>
      <c r="N99" s="10"/>
      <c r="O99" s="66"/>
      <c r="P99" s="25">
        <v>3.375</v>
      </c>
      <c r="Q99" s="25"/>
      <c r="R99" s="109">
        <v>0</v>
      </c>
      <c r="S99" s="110">
        <f t="shared" ref="S99:S102" si="28">P99*R99</f>
        <v>0</v>
      </c>
      <c r="T99" s="110">
        <f t="shared" ref="T99:T102" si="29">S99*2</f>
        <v>0</v>
      </c>
      <c r="U99" s="114"/>
      <c r="V99" s="100"/>
      <c r="X99" s="56" t="s">
        <v>44</v>
      </c>
      <c r="Y99" s="56"/>
      <c r="Z99" s="18"/>
      <c r="AA99" s="25">
        <v>6</v>
      </c>
      <c r="AB99" s="25"/>
      <c r="AC99" s="3">
        <v>0</v>
      </c>
      <c r="AD99" s="4">
        <f>AA99*AC99</f>
        <v>0</v>
      </c>
      <c r="AE99" s="4">
        <f t="shared" ref="AE99:AE102" si="30">AD99*2</f>
        <v>0</v>
      </c>
      <c r="AF99" s="114"/>
      <c r="AG99" s="100"/>
    </row>
    <row r="100" spans="2:33" x14ac:dyDescent="0.2">
      <c r="B100" s="56" t="s">
        <v>30</v>
      </c>
      <c r="C100" s="56"/>
      <c r="D100" s="18"/>
      <c r="E100" s="113">
        <v>2.5</v>
      </c>
      <c r="F100" s="113"/>
      <c r="G100" s="109">
        <v>0</v>
      </c>
      <c r="H100" s="110">
        <f>E100*G100</f>
        <v>0</v>
      </c>
      <c r="I100" s="110">
        <f t="shared" si="27"/>
        <v>0</v>
      </c>
      <c r="J100" s="114"/>
      <c r="K100" s="100"/>
      <c r="M100" s="9" t="s">
        <v>30</v>
      </c>
      <c r="N100" s="10"/>
      <c r="O100" s="66"/>
      <c r="P100" s="25">
        <v>3.3333333333333335</v>
      </c>
      <c r="Q100" s="25"/>
      <c r="R100" s="109">
        <v>0</v>
      </c>
      <c r="S100" s="110">
        <f t="shared" si="28"/>
        <v>0</v>
      </c>
      <c r="T100" s="110">
        <f t="shared" si="29"/>
        <v>0</v>
      </c>
      <c r="U100" s="114"/>
      <c r="V100" s="100"/>
      <c r="X100" s="56" t="s">
        <v>30</v>
      </c>
      <c r="Y100" s="56"/>
      <c r="Z100" s="18"/>
      <c r="AA100" s="113">
        <v>5.666666666666667</v>
      </c>
      <c r="AB100" s="113"/>
      <c r="AC100" s="109">
        <v>0</v>
      </c>
      <c r="AD100" s="110">
        <f>AA100*AC100</f>
        <v>0</v>
      </c>
      <c r="AE100" s="110">
        <f t="shared" si="30"/>
        <v>0</v>
      </c>
      <c r="AF100" s="114"/>
      <c r="AG100" s="100"/>
    </row>
    <row r="101" spans="2:33" x14ac:dyDescent="0.2">
      <c r="B101" s="56" t="s">
        <v>32</v>
      </c>
      <c r="C101" s="56"/>
      <c r="D101" s="18"/>
      <c r="E101" s="113">
        <v>0.5</v>
      </c>
      <c r="F101" s="113"/>
      <c r="G101" s="109">
        <v>0</v>
      </c>
      <c r="H101" s="110">
        <f>E101*G101</f>
        <v>0</v>
      </c>
      <c r="I101" s="110">
        <f t="shared" si="27"/>
        <v>0</v>
      </c>
      <c r="J101" s="114"/>
      <c r="K101" s="100"/>
      <c r="M101" s="9" t="s">
        <v>32</v>
      </c>
      <c r="N101" s="10"/>
      <c r="O101" s="66"/>
      <c r="P101" s="25">
        <v>0.5</v>
      </c>
      <c r="Q101" s="25"/>
      <c r="R101" s="109">
        <v>0</v>
      </c>
      <c r="S101" s="110">
        <f t="shared" si="28"/>
        <v>0</v>
      </c>
      <c r="T101" s="110">
        <f t="shared" si="29"/>
        <v>0</v>
      </c>
      <c r="U101" s="114"/>
      <c r="V101" s="100"/>
      <c r="X101" s="56" t="s">
        <v>32</v>
      </c>
      <c r="Y101" s="56"/>
      <c r="Z101" s="18"/>
      <c r="AA101" s="113">
        <v>0.66666666666666663</v>
      </c>
      <c r="AB101" s="113"/>
      <c r="AC101" s="109">
        <v>0</v>
      </c>
      <c r="AD101" s="110">
        <f>AA101*AC101</f>
        <v>0</v>
      </c>
      <c r="AE101" s="110">
        <f t="shared" si="30"/>
        <v>0</v>
      </c>
      <c r="AF101" s="114"/>
      <c r="AG101" s="100"/>
    </row>
    <row r="102" spans="2:33" x14ac:dyDescent="0.2">
      <c r="B102" s="56" t="s">
        <v>33</v>
      </c>
      <c r="C102" s="100" t="s">
        <v>70</v>
      </c>
      <c r="D102" s="115">
        <v>798237974590</v>
      </c>
      <c r="E102" s="114">
        <v>1</v>
      </c>
      <c r="F102" s="114"/>
      <c r="G102" s="109">
        <v>7</v>
      </c>
      <c r="H102" s="110">
        <f>E102*G102</f>
        <v>7</v>
      </c>
      <c r="I102" s="110">
        <f t="shared" si="27"/>
        <v>14</v>
      </c>
      <c r="J102" s="114"/>
      <c r="K102" s="100"/>
      <c r="M102" s="9" t="s">
        <v>33</v>
      </c>
      <c r="N102" s="63" t="s">
        <v>70</v>
      </c>
      <c r="O102" s="68">
        <v>798237974590</v>
      </c>
      <c r="P102" s="67">
        <v>1</v>
      </c>
      <c r="Q102" s="67"/>
      <c r="R102" s="109">
        <v>7</v>
      </c>
      <c r="S102" s="110">
        <f t="shared" si="28"/>
        <v>7</v>
      </c>
      <c r="T102" s="110">
        <f t="shared" si="29"/>
        <v>14</v>
      </c>
      <c r="U102" s="114"/>
      <c r="V102" s="100"/>
      <c r="X102" s="56" t="s">
        <v>33</v>
      </c>
      <c r="Y102" s="100" t="s">
        <v>70</v>
      </c>
      <c r="Z102" s="115">
        <v>798237974590</v>
      </c>
      <c r="AA102" s="114">
        <v>1</v>
      </c>
      <c r="AB102" s="114"/>
      <c r="AC102" s="109">
        <v>7</v>
      </c>
      <c r="AD102" s="110">
        <f>AA102*AC102</f>
        <v>7</v>
      </c>
      <c r="AE102" s="110">
        <f t="shared" si="30"/>
        <v>14</v>
      </c>
      <c r="AF102" s="114"/>
      <c r="AG102" s="100"/>
    </row>
    <row r="103" spans="2:33" x14ac:dyDescent="0.2">
      <c r="B103" s="56"/>
      <c r="C103" s="56"/>
      <c r="D103" s="116"/>
      <c r="E103" s="117"/>
      <c r="F103" s="117"/>
      <c r="G103" s="118" t="s">
        <v>36</v>
      </c>
      <c r="H103" s="119">
        <f>SUM(H83:H102)</f>
        <v>7</v>
      </c>
      <c r="I103" s="119">
        <f>SUM(I83:I102)</f>
        <v>14</v>
      </c>
      <c r="J103" s="120">
        <v>1</v>
      </c>
      <c r="K103" s="121">
        <f>(J103-H103)</f>
        <v>-6</v>
      </c>
      <c r="M103" s="56"/>
      <c r="N103" s="56"/>
      <c r="O103" s="116"/>
      <c r="P103" s="117"/>
      <c r="Q103" s="117"/>
      <c r="R103" s="118" t="s">
        <v>36</v>
      </c>
      <c r="S103" s="119">
        <f>SUM(S83:S102)</f>
        <v>7</v>
      </c>
      <c r="T103" s="119">
        <f>SUM(T83:T102)</f>
        <v>14</v>
      </c>
      <c r="U103" s="120">
        <v>1</v>
      </c>
      <c r="V103" s="121">
        <f>(U103-S103)</f>
        <v>-6</v>
      </c>
      <c r="X103" s="56"/>
      <c r="Y103" s="56"/>
      <c r="Z103" s="116"/>
      <c r="AA103" s="117"/>
      <c r="AB103" s="117"/>
      <c r="AC103" s="118" t="s">
        <v>36</v>
      </c>
      <c r="AD103" s="119">
        <f>SUM(AD83:AD102)</f>
        <v>7</v>
      </c>
      <c r="AE103" s="119">
        <f>SUM(AE83:AE102)</f>
        <v>14</v>
      </c>
      <c r="AF103" s="120">
        <v>1</v>
      </c>
      <c r="AG103" s="121">
        <f>(AF103-AD103)</f>
        <v>-6</v>
      </c>
    </row>
  </sheetData>
  <mergeCells count="12">
    <mergeCell ref="B54:K54"/>
    <mergeCell ref="M54:V54"/>
    <mergeCell ref="X54:AG54"/>
    <mergeCell ref="B80:K80"/>
    <mergeCell ref="M80:V80"/>
    <mergeCell ref="X80:AG80"/>
    <mergeCell ref="B2:K2"/>
    <mergeCell ref="M2:V2"/>
    <mergeCell ref="X2:AG2"/>
    <mergeCell ref="B28:K28"/>
    <mergeCell ref="M28:V28"/>
    <mergeCell ref="X28:A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Linden's Joy</vt:lpstr>
      <vt:lpstr>PreCuts Linden's Joy</vt:lpstr>
      <vt:lpstr>Jelly Rolls Linden's Joy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2026-05-18T20:20:11Z</dcterms:modified>
</cp:coreProperties>
</file>